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65" i="1"/>
  <c r="I65"/>
  <c r="I63"/>
  <c r="G63"/>
  <c r="I49"/>
  <c r="G49"/>
  <c r="I38"/>
  <c r="G38"/>
</calcChain>
</file>

<file path=xl/sharedStrings.xml><?xml version="1.0" encoding="utf-8"?>
<sst xmlns="http://schemas.openxmlformats.org/spreadsheetml/2006/main" count="270" uniqueCount="115">
  <si>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</si>
  <si>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15518000000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</si>
  <si>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</si>
  <si>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</si>
  <si>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</si>
  <si>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</si>
  <si>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</si>
  <si>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</si>
  <si>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</si>
  <si>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</si>
  <si>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</si>
  <si>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</si>
  <si>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</si>
  <si>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Авангардiвська селищна рада Овiдiопольського району Одеської областi</t>
  </si>
  <si>
    <t>0117321</t>
  </si>
  <si>
    <t>7321</t>
  </si>
  <si>
    <t>0443</t>
  </si>
  <si>
    <t>Будівництво-1 освітніх установ та закладів</t>
  </si>
  <si>
    <t xml:space="preserve"> 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26-А</t>
  </si>
  <si>
    <t>2019-2021</t>
  </si>
  <si>
    <t>Вiддiл освiти, культури, молодi та спорту Авангардiвської селищної ради Овiдiопольського району Одеської областi</t>
  </si>
  <si>
    <t>0617321</t>
  </si>
  <si>
    <t>Проєкт "Будівництво дитячого садка на 240 місць за адресою: вул.Сонячна, 74, село Прилиманське Авангардівської селищної ради Овідіопольського району Одеської області"</t>
  </si>
  <si>
    <t>2021</t>
  </si>
  <si>
    <t>Капітальний ремонт топкової в ЗДО "Берізка" Авангардівської селищної ради (смт.Авангард, вул.Добрянського, 26А)</t>
  </si>
  <si>
    <t>УСЬОГО</t>
  </si>
  <si>
    <t>X</t>
  </si>
  <si>
    <t>Додаток №6</t>
  </si>
  <si>
    <t>Секретар ради                                                           Валентина ЩУР</t>
  </si>
  <si>
    <t>Реконструкція дороги по вул..Торгова з облаштуванням додаткової смуги автомобільного руху для виїзду з ж/м «7 Небо» на ділянці від вул..В.Спрейса до вул..Академіка Кириченко в смт. Авангард</t>
  </si>
  <si>
    <t>Реконструкція перехрестя на розі вул. Спрейса та вул..Торгова з облаштуванням додаткової смуги автомобільного руху вздовж вул..Спрейса в напрямку автомобільного шляху Одеса-Овідіополь</t>
  </si>
  <si>
    <r>
      <t xml:space="preserve">Коригування проєкту «Розробка проекту </t>
    </r>
    <r>
      <rPr>
        <sz val="10"/>
        <color rgb="FF000000"/>
        <rFont val="Times New Roman"/>
        <family val="1"/>
        <charset val="204"/>
      </rPr>
      <t xml:space="preserve">«Будівництво загальноосвітньої школи ІІ-ІІІ ступенів "Авангардівського НВК- дошкільний навчальний заклад(дитячий садок) - загальноосвітня школа І ступеня" за адресою: Одеська область, Овідіопольський район, смт.Авангард, вул.Добрянського 26-А» </t>
    </r>
  </si>
  <si>
    <t>Виготовлення робочого проєкту «Будівництво (благоустрій) на земельній ділянці, кадастровий номер 5123755200:02:001:1295, площею 0,1274 га за адресою:вул..Добрянського,32 в смт.Авангард</t>
  </si>
  <si>
    <t>Будівництво пішохідної доріжки вздовж автомобільної дороги Одеса-Білгород-Дністровський-Монаші» с.Прилиманське</t>
  </si>
  <si>
    <t>Технічний нагляд за об’єктом «Будівництво пішохідної доріжки вздовж автомобільної дороги Одеса-Білгород-Дністровський-Монаші» с.Прилиманське»</t>
  </si>
  <si>
    <t>Робочий проєкт «Капітальний ремонт дитячого майданчика повул. Крупської, 1А, С.Нова Долина</t>
  </si>
  <si>
    <t>Капітальний ремонт дитячого майданчика по вул..Центральна, 120 А в с.Прилиманське</t>
  </si>
  <si>
    <t>Експертиза проектної документації на «Будівництво адміністративно-господарських споруд»</t>
  </si>
  <si>
    <t>Проєктні роботи  «Капітальний ремонт проїжджої частини по вул..Крупської, с.Нова Долина</t>
  </si>
  <si>
    <t>Реконструкція обладнання РУ-04 кВт. ТП-626</t>
  </si>
  <si>
    <t>2020-2021</t>
  </si>
  <si>
    <t>.0490</t>
  </si>
  <si>
    <t>Реалізація інших заходів щодо соціально-економічного розвитку території</t>
  </si>
  <si>
    <t>.0443</t>
  </si>
  <si>
    <t>Будівництво інших об"єктів комунальної власності</t>
  </si>
  <si>
    <t>Будівництво освітніх установ та закладів</t>
  </si>
  <si>
    <t>.0117370</t>
  </si>
  <si>
    <t>.0117330</t>
  </si>
  <si>
    <t>.0600000</t>
  </si>
  <si>
    <t>Рівень виконання робіт на кінець бюджетного періоду, %</t>
  </si>
  <si>
    <t>х</t>
  </si>
  <si>
    <t>Відділ будівництва, ЖКГ, комунального майна</t>
  </si>
  <si>
    <t>Капітальний ремонт паркану Хлібодарського дошкільного навчального закладу- дитячого садка «Берізка» за адресою: вулиця Маяцька дорога, будинок 23 смт. Хлібодарське</t>
  </si>
  <si>
    <t>Монтаж та наладка системи пожежної сигналізації, сповіщення про пожежу та управління евакуацією людей, системи передавання тривожних сповіщень на об’єкті Хлібодарський дошкільний навчальний заклад- дитячий садок «Берізка» за адресою: вулиця Маяцька дорога, будинок 23 смт. Хлібодарське</t>
  </si>
  <si>
    <t xml:space="preserve">Капітальний ремонт спортивного майданчика ЗЗСО «Новодолинський ліцей» Авангардівської селищної ради за адресою: вулиця Шкільна,1 с.Нова Долина </t>
  </si>
  <si>
    <t>Проектно-кошторисної документації на проведення капітального ремонту проїжджої частини  вул..Сонячної, с.Нова Долина</t>
  </si>
  <si>
    <t>Капітальний ремонт проїжджої частини  вул..Сонячної с.Нова Долина</t>
  </si>
  <si>
    <t>Капітальний ремонт проїжджої частини провулку Шкільний  в с.Прилиманське з облаштуванням місця для паркування прилеглої території до будинку №119 по вулиці Центральній в с.Прилиманське</t>
  </si>
  <si>
    <t>до рішення сесії №376-VIII від 08.04.2021</t>
  </si>
  <si>
    <t>Капітальний ремонт зовнішнього водовідведення багатоповерхового будинку за адресою: вул..Центральна, 119 в с.Прилиманське</t>
  </si>
  <si>
    <t>.0117310</t>
  </si>
  <si>
    <t>Проектно-кошторисна документація капітального ремонту міні-стадіону в парку смт.Хлібодарське по вул..Маяцька дорога,11Б</t>
  </si>
  <si>
    <t>.0117325</t>
  </si>
  <si>
    <t>Капітальний ремонт електропостачання будинку №16 по вул.Центральній в смт.Авангард</t>
  </si>
  <si>
    <t>Проектно-кошторисна документація на реконструкцію частини вулиці Маяцька дорога від будинку №1 до будинку №11 в смт.Хлібодарвьке</t>
  </si>
  <si>
    <t>Капітальний ремонт дитячого майданчика по вул..Крупської, 1А, с.Нова Долина</t>
  </si>
  <si>
    <t>Капітальний ремонт будівлі КЗ «ЦБГ»</t>
  </si>
  <si>
    <t>Капітальний ремонт  спортивного майданчика( міні-стадіону), з розміщенням мультифункціонального майданчика за адресою: вул..Маяцька дорога, 11Б  смт.Хлібодарське (співфінансування)</t>
  </si>
  <si>
    <t>Капітальний ремонт мереж водопостачання по вул..Центральній. 120-112 в с,Прилиманське</t>
  </si>
  <si>
    <t>Будівництво вулиці Торгової від будівлі №15 вул. Торгової до АД Р70 Одеса-Білгород-Днністровський-Монаші</t>
  </si>
  <si>
    <t xml:space="preserve">Капітальний ремонт проїжджої частини вул..Спрейса від вул..Торгової до військової частини А3189 </t>
  </si>
  <si>
    <t>Капітальний ремонт мережі водовідведення будинку 113 по вул..Центральній в с.Прилиманське</t>
  </si>
  <si>
    <t>Виготовлення проектно-кошторисної документації капітального ремонту дитячого майданчика по вул. Артилерійська</t>
  </si>
  <si>
    <t>Капітальний ремонт дитячого майданчика по вул. Артилерійська</t>
  </si>
  <si>
    <t xml:space="preserve">Виготовлення  проекту «Капітальний ремонт  спортивного майданчика( міні-стадіону), з розміщенням мультифункціонального майданчика за адресою: вул..Маяцька дорога, 11Б  смт.Хлібодарське» </t>
  </si>
  <si>
    <t>ВСЬОГО:</t>
  </si>
  <si>
    <t>Будівництво об"єктів житлово-комунального господарства</t>
  </si>
  <si>
    <t>Будівництво споруд, установ та закладів фізичної культури і спорту</t>
  </si>
  <si>
    <t>.0110150</t>
  </si>
  <si>
    <t>.0150</t>
  </si>
  <si>
    <t>.0111</t>
  </si>
  <si>
    <t>Організаційне, інформатично-аналітичне та матеріально-технічне забезпечення діяльності рад</t>
  </si>
  <si>
    <t>Придбання техніки, та обладнання, меблів</t>
  </si>
  <si>
    <t>.0112113</t>
  </si>
  <si>
    <t>Придбання медичного обладнання  та устаткування, та предметів довгострокового призначення</t>
  </si>
  <si>
    <t>.0116030</t>
  </si>
  <si>
    <t>Придбання обладнання</t>
  </si>
  <si>
    <t>.0117670</t>
  </si>
  <si>
    <t>Поповнення статутного капіталу</t>
  </si>
  <si>
    <t>.0118130</t>
  </si>
  <si>
    <t>Придбання предметів довгострокового використання</t>
  </si>
  <si>
    <t>.0721</t>
  </si>
  <si>
    <t>Первинна медична допомога населенню</t>
  </si>
  <si>
    <t>.0620</t>
  </si>
  <si>
    <t>Організація благоустрою населених пунктів</t>
  </si>
  <si>
    <t>.0320</t>
  </si>
  <si>
    <t>Забезпечення діяльності місцевої пожежної охорони</t>
  </si>
  <si>
    <t>Внески до статутного капіталу  суб"єктів господарювання</t>
  </si>
  <si>
    <t>.0160</t>
  </si>
  <si>
    <t>Керівництво і управління у відповідній сфері селищах, територіальних громадах</t>
  </si>
  <si>
    <t>Придбання комп"ютерної техніки</t>
  </si>
  <si>
    <t>.0611010</t>
  </si>
  <si>
    <t>.0611021</t>
  </si>
  <si>
    <t>.0611031</t>
  </si>
  <si>
    <t>.0611141</t>
  </si>
  <si>
    <t>.0910</t>
  </si>
  <si>
    <t>.0921</t>
  </si>
  <si>
    <t>.0990</t>
  </si>
  <si>
    <t>Надання дошкільної освіти</t>
  </si>
  <si>
    <t>Надання загальної середньої освіти</t>
  </si>
  <si>
    <t>Забезпечення діяльності інших закладів у сфері освіти</t>
  </si>
  <si>
    <t>.0611200</t>
  </si>
  <si>
    <t>Надання освіти за рахунок субвенції з державного бюджету місцевим бюджетам на надання державної підтримкии особам з особливими освітніми потребами</t>
  </si>
  <si>
    <t>Капітальний ремонт шкіл</t>
  </si>
  <si>
    <t>виробничої, комунікаційної та соціальної інфраструктури за об'єктами, придбання обладнання та матеріаліву 2021 році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</si>
</sst>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9">
    <font>
      <sz val="10"/>
      <color theme="1"/>
      <name val="Calibri"/>
      <family val="2"/>
      <charset val="1"/>
      <scheme val="minor"/>
    </font>
    <font>
      <b/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topLeftCell="A62" zoomScale="106" zoomScaleNormal="106" workbookViewId="0">
      <selection activeCell="L9" sqref="L9"/>
    </sheetView>
  </sheetViews>
  <sheetFormatPr defaultRowHeight="13"/>
  <cols>
    <col min="1" max="1" width="10.69921875" customWidth="1"/>
    <col min="2" max="2" width="8.296875" customWidth="1"/>
    <col min="3" max="3" width="7.796875" customWidth="1"/>
    <col min="4" max="4" width="24.296875" customWidth="1"/>
    <col min="5" max="5" width="51.8984375" customWidth="1"/>
    <col min="6" max="6" width="11.59765625" customWidth="1"/>
    <col min="7" max="7" width="11.3984375" customWidth="1"/>
    <col min="8" max="9" width="11" customWidth="1"/>
    <col min="10" max="10" width="9" customWidth="1"/>
  </cols>
  <sheetData>
    <row r="1" spans="1:11">
      <c r="H1" t="s">
        <v>27</v>
      </c>
    </row>
    <row r="2" spans="1:11">
      <c r="G2" s="18" t="s">
        <v>58</v>
      </c>
      <c r="H2" s="18"/>
      <c r="I2" s="18"/>
      <c r="J2" s="18"/>
    </row>
    <row r="3" spans="1:11" ht="12.65" customHeight="1"/>
    <row r="4" spans="1:11" hidden="1"/>
    <row r="5" spans="1:11" ht="18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" customHeight="1">
      <c r="A6" s="16" t="s">
        <v>114</v>
      </c>
      <c r="B6" s="16"/>
      <c r="C6" s="16"/>
      <c r="D6" s="16"/>
      <c r="E6" s="16"/>
      <c r="F6" s="16"/>
      <c r="G6" s="16"/>
      <c r="H6" s="16"/>
      <c r="I6" s="16"/>
      <c r="J6" s="16"/>
    </row>
    <row r="7" spans="1:11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1">
      <c r="A8" s="2" t="s">
        <v>2</v>
      </c>
      <c r="B8" s="2"/>
      <c r="C8" s="2"/>
      <c r="D8" s="2"/>
      <c r="E8" s="2"/>
      <c r="F8" s="2"/>
      <c r="G8" s="2"/>
      <c r="H8" s="2"/>
      <c r="I8" s="2"/>
      <c r="J8" s="3" t="s">
        <v>3</v>
      </c>
    </row>
    <row r="9" spans="1:11" ht="138" customHeight="1">
      <c r="A9" s="4" t="s">
        <v>4</v>
      </c>
      <c r="B9" s="4" t="s">
        <v>5</v>
      </c>
      <c r="C9" s="4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14" t="s">
        <v>12</v>
      </c>
      <c r="J9" s="5" t="s">
        <v>49</v>
      </c>
    </row>
    <row r="10" spans="1:1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1" ht="39">
      <c r="A11" s="6">
        <v>100000</v>
      </c>
      <c r="B11" s="7" t="s">
        <v>50</v>
      </c>
      <c r="C11" s="7" t="s">
        <v>50</v>
      </c>
      <c r="D11" s="7" t="s">
        <v>13</v>
      </c>
      <c r="E11" s="7" t="s">
        <v>50</v>
      </c>
      <c r="F11" s="7" t="s">
        <v>50</v>
      </c>
      <c r="G11" s="8" t="s">
        <v>50</v>
      </c>
      <c r="H11" s="8" t="s">
        <v>50</v>
      </c>
      <c r="I11" s="8" t="s">
        <v>50</v>
      </c>
      <c r="J11" s="9" t="s">
        <v>50</v>
      </c>
    </row>
    <row r="12" spans="1:11" ht="87.65" customHeight="1">
      <c r="A12" s="10" t="s">
        <v>14</v>
      </c>
      <c r="B12" s="11" t="s">
        <v>15</v>
      </c>
      <c r="C12" s="11" t="s">
        <v>16</v>
      </c>
      <c r="D12" s="11" t="s">
        <v>45</v>
      </c>
      <c r="E12" s="11" t="s">
        <v>18</v>
      </c>
      <c r="F12" s="11" t="s">
        <v>19</v>
      </c>
      <c r="G12" s="12">
        <v>66999999</v>
      </c>
      <c r="H12" s="13">
        <v>54</v>
      </c>
      <c r="I12" s="13">
        <v>1801630</v>
      </c>
      <c r="J12" s="13">
        <v>60</v>
      </c>
    </row>
    <row r="13" spans="1:11" ht="65.5" customHeight="1">
      <c r="A13" s="10" t="s">
        <v>46</v>
      </c>
      <c r="B13" s="11">
        <v>7370</v>
      </c>
      <c r="C13" s="11" t="s">
        <v>41</v>
      </c>
      <c r="D13" s="11" t="s">
        <v>42</v>
      </c>
      <c r="E13" s="11" t="s">
        <v>29</v>
      </c>
      <c r="F13" s="11" t="s">
        <v>40</v>
      </c>
      <c r="G13" s="12">
        <v>2375108</v>
      </c>
      <c r="H13" s="13">
        <v>0</v>
      </c>
      <c r="I13" s="13">
        <v>2375108</v>
      </c>
      <c r="J13" s="13">
        <v>100</v>
      </c>
    </row>
    <row r="14" spans="1:11" ht="66" customHeight="1">
      <c r="A14" s="10" t="s">
        <v>46</v>
      </c>
      <c r="B14" s="11">
        <v>7370</v>
      </c>
      <c r="C14" s="11" t="s">
        <v>41</v>
      </c>
      <c r="D14" s="11" t="s">
        <v>42</v>
      </c>
      <c r="E14" s="11" t="s">
        <v>30</v>
      </c>
      <c r="F14" s="11" t="s">
        <v>40</v>
      </c>
      <c r="G14" s="12">
        <v>64453</v>
      </c>
      <c r="H14" s="13">
        <v>0</v>
      </c>
      <c r="I14" s="13">
        <v>64453</v>
      </c>
      <c r="J14" s="13">
        <v>100</v>
      </c>
    </row>
    <row r="15" spans="1:11" ht="87.65" customHeight="1">
      <c r="A15" s="10" t="s">
        <v>47</v>
      </c>
      <c r="B15" s="11">
        <v>7330</v>
      </c>
      <c r="C15" s="11" t="s">
        <v>43</v>
      </c>
      <c r="D15" s="11" t="s">
        <v>44</v>
      </c>
      <c r="E15" s="11" t="s">
        <v>32</v>
      </c>
      <c r="F15" s="11" t="s">
        <v>40</v>
      </c>
      <c r="G15" s="12">
        <v>9971</v>
      </c>
      <c r="H15" s="13">
        <v>0</v>
      </c>
      <c r="I15" s="13">
        <v>9971</v>
      </c>
      <c r="J15" s="13">
        <v>100</v>
      </c>
    </row>
    <row r="16" spans="1:11" ht="52.5" customHeight="1">
      <c r="A16" s="10" t="s">
        <v>46</v>
      </c>
      <c r="B16" s="11">
        <v>7370</v>
      </c>
      <c r="C16" s="11" t="s">
        <v>41</v>
      </c>
      <c r="D16" s="11" t="s">
        <v>42</v>
      </c>
      <c r="E16" s="11" t="s">
        <v>33</v>
      </c>
      <c r="F16" s="11" t="s">
        <v>40</v>
      </c>
      <c r="G16" s="12">
        <v>189437</v>
      </c>
      <c r="H16" s="13">
        <v>0</v>
      </c>
      <c r="I16" s="13">
        <v>189437</v>
      </c>
      <c r="J16" s="13">
        <v>100</v>
      </c>
    </row>
    <row r="17" spans="1:10" ht="64" customHeight="1">
      <c r="A17" s="10" t="s">
        <v>46</v>
      </c>
      <c r="B17" s="11">
        <v>7370</v>
      </c>
      <c r="C17" s="11" t="s">
        <v>41</v>
      </c>
      <c r="D17" s="11" t="s">
        <v>42</v>
      </c>
      <c r="E17" s="11" t="s">
        <v>34</v>
      </c>
      <c r="F17" s="11" t="s">
        <v>40</v>
      </c>
      <c r="G17" s="12">
        <v>2722</v>
      </c>
      <c r="H17" s="13">
        <v>0</v>
      </c>
      <c r="I17" s="13">
        <v>2722</v>
      </c>
      <c r="J17" s="13">
        <v>100</v>
      </c>
    </row>
    <row r="18" spans="1:10" ht="87.65" customHeight="1">
      <c r="A18" s="10" t="s">
        <v>14</v>
      </c>
      <c r="B18" s="11" t="s">
        <v>15</v>
      </c>
      <c r="C18" s="11" t="s">
        <v>16</v>
      </c>
      <c r="D18" s="11" t="s">
        <v>45</v>
      </c>
      <c r="E18" s="11" t="s">
        <v>31</v>
      </c>
      <c r="F18" s="11" t="s">
        <v>40</v>
      </c>
      <c r="G18" s="12">
        <v>307800</v>
      </c>
      <c r="H18" s="13">
        <v>0</v>
      </c>
      <c r="I18" s="13">
        <v>307800</v>
      </c>
      <c r="J18" s="13">
        <v>100</v>
      </c>
    </row>
    <row r="19" spans="1:10" ht="58" customHeight="1">
      <c r="A19" s="10" t="s">
        <v>47</v>
      </c>
      <c r="B19" s="11">
        <v>7330</v>
      </c>
      <c r="C19" s="11" t="s">
        <v>43</v>
      </c>
      <c r="D19" s="11" t="s">
        <v>44</v>
      </c>
      <c r="E19" s="11" t="s">
        <v>35</v>
      </c>
      <c r="F19" s="11" t="s">
        <v>40</v>
      </c>
      <c r="G19" s="12">
        <v>4997</v>
      </c>
      <c r="H19" s="13">
        <v>0</v>
      </c>
      <c r="I19" s="13">
        <v>4997</v>
      </c>
      <c r="J19" s="13">
        <v>100</v>
      </c>
    </row>
    <row r="20" spans="1:10" ht="57.5" customHeight="1">
      <c r="A20" s="10" t="s">
        <v>47</v>
      </c>
      <c r="B20" s="11">
        <v>7330</v>
      </c>
      <c r="C20" s="11" t="s">
        <v>43</v>
      </c>
      <c r="D20" s="11" t="s">
        <v>44</v>
      </c>
      <c r="E20" s="11" t="s">
        <v>36</v>
      </c>
      <c r="F20" s="11">
        <v>2021</v>
      </c>
      <c r="G20" s="12">
        <v>2221468</v>
      </c>
      <c r="H20" s="13">
        <v>0</v>
      </c>
      <c r="I20" s="13">
        <v>2221468</v>
      </c>
      <c r="J20" s="13">
        <v>100</v>
      </c>
    </row>
    <row r="21" spans="1:10" ht="56.5" customHeight="1">
      <c r="A21" s="10" t="s">
        <v>47</v>
      </c>
      <c r="B21" s="11">
        <v>7330</v>
      </c>
      <c r="C21" s="11" t="s">
        <v>43</v>
      </c>
      <c r="D21" s="11" t="s">
        <v>44</v>
      </c>
      <c r="E21" s="11" t="s">
        <v>37</v>
      </c>
      <c r="F21" s="11">
        <v>2021</v>
      </c>
      <c r="G21" s="12">
        <v>13340</v>
      </c>
      <c r="H21" s="13">
        <v>0</v>
      </c>
      <c r="I21" s="13">
        <v>13340</v>
      </c>
      <c r="J21" s="13">
        <v>100</v>
      </c>
    </row>
    <row r="22" spans="1:10" ht="62" customHeight="1">
      <c r="A22" s="10" t="s">
        <v>60</v>
      </c>
      <c r="B22" s="11">
        <v>7310</v>
      </c>
      <c r="C22" s="11" t="s">
        <v>43</v>
      </c>
      <c r="D22" s="11" t="s">
        <v>76</v>
      </c>
      <c r="E22" s="22" t="s">
        <v>59</v>
      </c>
      <c r="F22" s="11">
        <v>2021</v>
      </c>
      <c r="G22" s="12">
        <v>300000</v>
      </c>
      <c r="H22" s="13">
        <v>0</v>
      </c>
      <c r="I22" s="13">
        <v>300000</v>
      </c>
      <c r="J22" s="13">
        <v>100</v>
      </c>
    </row>
    <row r="23" spans="1:10" ht="64" customHeight="1">
      <c r="A23" s="10" t="s">
        <v>62</v>
      </c>
      <c r="B23" s="11">
        <v>7325</v>
      </c>
      <c r="C23" s="11" t="s">
        <v>43</v>
      </c>
      <c r="D23" s="11" t="s">
        <v>77</v>
      </c>
      <c r="E23" s="22" t="s">
        <v>61</v>
      </c>
      <c r="F23" s="11">
        <v>2021</v>
      </c>
      <c r="G23" s="12">
        <v>49990</v>
      </c>
      <c r="H23" s="13">
        <v>0</v>
      </c>
      <c r="I23" s="13">
        <v>49990</v>
      </c>
      <c r="J23" s="13">
        <v>100</v>
      </c>
    </row>
    <row r="24" spans="1:10" ht="59.5" customHeight="1">
      <c r="A24" s="10" t="s">
        <v>60</v>
      </c>
      <c r="B24" s="11">
        <v>7310</v>
      </c>
      <c r="C24" s="11" t="s">
        <v>43</v>
      </c>
      <c r="D24" s="11" t="s">
        <v>76</v>
      </c>
      <c r="E24" s="22" t="s">
        <v>63</v>
      </c>
      <c r="F24" s="11">
        <v>2021</v>
      </c>
      <c r="G24" s="12">
        <v>300000</v>
      </c>
      <c r="H24" s="13">
        <v>0</v>
      </c>
      <c r="I24" s="13">
        <v>300000</v>
      </c>
      <c r="J24" s="13">
        <v>100</v>
      </c>
    </row>
    <row r="25" spans="1:10" ht="87.65" customHeight="1">
      <c r="A25" s="10" t="s">
        <v>62</v>
      </c>
      <c r="B25" s="11">
        <v>7325</v>
      </c>
      <c r="C25" s="11" t="s">
        <v>43</v>
      </c>
      <c r="D25" s="11" t="s">
        <v>77</v>
      </c>
      <c r="E25" s="22" t="s">
        <v>65</v>
      </c>
      <c r="F25" s="11">
        <v>2021</v>
      </c>
      <c r="G25" s="12">
        <v>2000000</v>
      </c>
      <c r="H25" s="13">
        <v>0</v>
      </c>
      <c r="I25" s="13">
        <v>2000000</v>
      </c>
      <c r="J25" s="13">
        <v>100</v>
      </c>
    </row>
    <row r="26" spans="1:10" ht="87.65" customHeight="1">
      <c r="A26" s="10" t="s">
        <v>47</v>
      </c>
      <c r="B26" s="11">
        <v>7330</v>
      </c>
      <c r="C26" s="11" t="s">
        <v>43</v>
      </c>
      <c r="D26" s="11" t="s">
        <v>44</v>
      </c>
      <c r="E26" s="10" t="s">
        <v>66</v>
      </c>
      <c r="F26" s="11">
        <v>2021</v>
      </c>
      <c r="G26" s="12">
        <v>250000</v>
      </c>
      <c r="H26" s="13">
        <v>0</v>
      </c>
      <c r="I26" s="13">
        <v>250000</v>
      </c>
      <c r="J26" s="13">
        <v>100</v>
      </c>
    </row>
    <row r="27" spans="1:10" ht="87.65" customHeight="1">
      <c r="A27" s="10" t="s">
        <v>62</v>
      </c>
      <c r="B27" s="11">
        <v>7325</v>
      </c>
      <c r="C27" s="11" t="s">
        <v>43</v>
      </c>
      <c r="D27" s="11" t="s">
        <v>77</v>
      </c>
      <c r="E27" s="11" t="s">
        <v>67</v>
      </c>
      <c r="F27" s="11">
        <v>2021</v>
      </c>
      <c r="G27" s="12">
        <v>2200000</v>
      </c>
      <c r="H27" s="13">
        <v>0</v>
      </c>
      <c r="I27" s="13">
        <v>2200000</v>
      </c>
      <c r="J27" s="13">
        <v>100</v>
      </c>
    </row>
    <row r="28" spans="1:10" ht="87.65" customHeight="1">
      <c r="A28" s="10" t="s">
        <v>60</v>
      </c>
      <c r="B28" s="11">
        <v>7310</v>
      </c>
      <c r="C28" s="11" t="s">
        <v>43</v>
      </c>
      <c r="D28" s="11" t="s">
        <v>76</v>
      </c>
      <c r="E28" s="11" t="s">
        <v>68</v>
      </c>
      <c r="F28" s="11">
        <v>2021</v>
      </c>
      <c r="G28" s="12">
        <v>49500</v>
      </c>
      <c r="H28" s="13">
        <v>0</v>
      </c>
      <c r="I28" s="13">
        <v>49500</v>
      </c>
      <c r="J28" s="13">
        <v>100</v>
      </c>
    </row>
    <row r="29" spans="1:10" ht="87.65" customHeight="1">
      <c r="A29" s="10" t="s">
        <v>60</v>
      </c>
      <c r="B29" s="11">
        <v>7310</v>
      </c>
      <c r="C29" s="11" t="s">
        <v>43</v>
      </c>
      <c r="D29" s="11" t="s">
        <v>76</v>
      </c>
      <c r="E29" s="11" t="s">
        <v>71</v>
      </c>
      <c r="F29" s="11">
        <v>2021</v>
      </c>
      <c r="G29" s="12">
        <v>250000</v>
      </c>
      <c r="H29" s="13">
        <v>0</v>
      </c>
      <c r="I29" s="13">
        <v>250000</v>
      </c>
      <c r="J29" s="13">
        <v>100</v>
      </c>
    </row>
    <row r="30" spans="1:10" ht="87.65" customHeight="1">
      <c r="A30" s="10" t="s">
        <v>62</v>
      </c>
      <c r="B30" s="11">
        <v>7325</v>
      </c>
      <c r="C30" s="11" t="s">
        <v>43</v>
      </c>
      <c r="D30" s="11" t="s">
        <v>77</v>
      </c>
      <c r="E30" s="11" t="s">
        <v>73</v>
      </c>
      <c r="F30" s="11">
        <v>2021</v>
      </c>
      <c r="G30" s="12">
        <v>800000</v>
      </c>
      <c r="H30" s="13">
        <v>0</v>
      </c>
      <c r="I30" s="13">
        <v>800000</v>
      </c>
      <c r="J30" s="13">
        <v>100</v>
      </c>
    </row>
    <row r="31" spans="1:10" ht="87.65" customHeight="1">
      <c r="A31" s="10" t="s">
        <v>62</v>
      </c>
      <c r="B31" s="11">
        <v>7325</v>
      </c>
      <c r="C31" s="11" t="s">
        <v>43</v>
      </c>
      <c r="D31" s="11" t="s">
        <v>77</v>
      </c>
      <c r="E31" s="11" t="s">
        <v>74</v>
      </c>
      <c r="F31" s="11">
        <v>2021</v>
      </c>
      <c r="G31" s="12">
        <v>49999</v>
      </c>
      <c r="H31" s="13">
        <v>0</v>
      </c>
      <c r="I31" s="13">
        <v>49999</v>
      </c>
      <c r="J31" s="13">
        <v>100</v>
      </c>
    </row>
    <row r="32" spans="1:10" ht="87.65" customHeight="1">
      <c r="A32" s="10" t="s">
        <v>78</v>
      </c>
      <c r="B32" s="11" t="s">
        <v>79</v>
      </c>
      <c r="C32" s="11" t="s">
        <v>80</v>
      </c>
      <c r="D32" s="11" t="s">
        <v>81</v>
      </c>
      <c r="E32" s="11" t="s">
        <v>82</v>
      </c>
      <c r="F32" s="11">
        <v>2021</v>
      </c>
      <c r="G32" s="12">
        <v>176000</v>
      </c>
      <c r="H32" s="13">
        <v>0</v>
      </c>
      <c r="I32" s="13">
        <v>176000</v>
      </c>
      <c r="J32" s="13">
        <v>100</v>
      </c>
    </row>
    <row r="33" spans="1:10" ht="87.65" customHeight="1">
      <c r="A33" s="10" t="s">
        <v>62</v>
      </c>
      <c r="B33" s="11">
        <v>7325</v>
      </c>
      <c r="C33" s="11" t="s">
        <v>43</v>
      </c>
      <c r="D33" s="11" t="s">
        <v>77</v>
      </c>
      <c r="E33" s="11" t="s">
        <v>72</v>
      </c>
      <c r="F33" s="11">
        <v>2021</v>
      </c>
      <c r="G33" s="12">
        <v>30000</v>
      </c>
      <c r="H33" s="13">
        <v>0</v>
      </c>
      <c r="I33" s="13">
        <v>30000</v>
      </c>
      <c r="J33" s="13">
        <v>100</v>
      </c>
    </row>
    <row r="34" spans="1:10" ht="87.65" customHeight="1">
      <c r="A34" s="10" t="s">
        <v>85</v>
      </c>
      <c r="B34" s="11">
        <v>6030</v>
      </c>
      <c r="C34" s="11" t="s">
        <v>93</v>
      </c>
      <c r="D34" s="11" t="s">
        <v>94</v>
      </c>
      <c r="E34" s="11" t="s">
        <v>86</v>
      </c>
      <c r="F34" s="11">
        <v>2021</v>
      </c>
      <c r="G34" s="12">
        <v>32000</v>
      </c>
      <c r="H34" s="13">
        <v>0</v>
      </c>
      <c r="I34" s="13">
        <v>32000</v>
      </c>
      <c r="J34" s="13">
        <v>100</v>
      </c>
    </row>
    <row r="35" spans="1:10" ht="87.65" customHeight="1">
      <c r="A35" s="10" t="s">
        <v>83</v>
      </c>
      <c r="B35" s="11">
        <v>2113</v>
      </c>
      <c r="C35" s="11" t="s">
        <v>91</v>
      </c>
      <c r="D35" s="11" t="s">
        <v>92</v>
      </c>
      <c r="E35" s="11" t="s">
        <v>84</v>
      </c>
      <c r="F35" s="11">
        <v>2021</v>
      </c>
      <c r="G35" s="12">
        <v>620500</v>
      </c>
      <c r="H35" s="13">
        <v>0</v>
      </c>
      <c r="I35" s="13">
        <v>620500</v>
      </c>
      <c r="J35" s="13">
        <v>100</v>
      </c>
    </row>
    <row r="36" spans="1:10" ht="87.65" customHeight="1">
      <c r="A36" s="10" t="s">
        <v>89</v>
      </c>
      <c r="B36" s="11">
        <v>8130</v>
      </c>
      <c r="C36" s="11" t="s">
        <v>95</v>
      </c>
      <c r="D36" s="11" t="s">
        <v>96</v>
      </c>
      <c r="E36" s="11" t="s">
        <v>90</v>
      </c>
      <c r="F36" s="11">
        <v>2021</v>
      </c>
      <c r="G36" s="12">
        <v>200000</v>
      </c>
      <c r="H36" s="13">
        <v>0</v>
      </c>
      <c r="I36" s="13">
        <v>200000</v>
      </c>
      <c r="J36" s="13">
        <v>100</v>
      </c>
    </row>
    <row r="37" spans="1:10" ht="87.65" customHeight="1">
      <c r="A37" s="10" t="s">
        <v>87</v>
      </c>
      <c r="B37" s="11">
        <v>7670</v>
      </c>
      <c r="C37" s="11" t="s">
        <v>41</v>
      </c>
      <c r="D37" s="11" t="s">
        <v>97</v>
      </c>
      <c r="E37" s="11" t="s">
        <v>88</v>
      </c>
      <c r="F37" s="11">
        <v>2021</v>
      </c>
      <c r="G37" s="12">
        <v>5710000</v>
      </c>
      <c r="H37" s="13">
        <v>0</v>
      </c>
      <c r="I37" s="13">
        <v>5710000</v>
      </c>
      <c r="J37" s="13">
        <v>100</v>
      </c>
    </row>
    <row r="38" spans="1:10" ht="87.65" customHeight="1">
      <c r="A38" s="24" t="s">
        <v>75</v>
      </c>
      <c r="B38" s="24"/>
      <c r="C38" s="24"/>
      <c r="D38" s="24"/>
      <c r="E38" s="24"/>
      <c r="F38" s="7" t="s">
        <v>50</v>
      </c>
      <c r="G38" s="8">
        <f>SUM(G12:G37)</f>
        <v>85207284</v>
      </c>
      <c r="H38" s="8" t="s">
        <v>50</v>
      </c>
      <c r="I38" s="8">
        <f>SUM(I12:I37)</f>
        <v>20008915</v>
      </c>
      <c r="J38" s="8" t="s">
        <v>50</v>
      </c>
    </row>
    <row r="39" spans="1:10" ht="87.65" customHeight="1">
      <c r="A39" s="6">
        <v>1500000</v>
      </c>
      <c r="B39" s="7" t="s">
        <v>50</v>
      </c>
      <c r="C39" s="7" t="s">
        <v>50</v>
      </c>
      <c r="D39" s="7" t="s">
        <v>51</v>
      </c>
      <c r="E39" s="11" t="s">
        <v>50</v>
      </c>
      <c r="F39" s="7" t="s">
        <v>50</v>
      </c>
      <c r="G39" s="8" t="s">
        <v>50</v>
      </c>
      <c r="H39" s="8" t="s">
        <v>50</v>
      </c>
      <c r="I39" s="8" t="s">
        <v>50</v>
      </c>
      <c r="J39" s="9" t="s">
        <v>50</v>
      </c>
    </row>
    <row r="40" spans="1:10" ht="87.65" customHeight="1">
      <c r="A40" s="10">
        <v>1517321</v>
      </c>
      <c r="B40" s="11">
        <v>7321</v>
      </c>
      <c r="C40" s="11" t="s">
        <v>43</v>
      </c>
      <c r="D40" s="11" t="s">
        <v>45</v>
      </c>
      <c r="E40" s="11" t="s">
        <v>18</v>
      </c>
      <c r="F40" s="11">
        <v>2021</v>
      </c>
      <c r="G40" s="12">
        <v>23373202</v>
      </c>
      <c r="H40" s="13">
        <v>60</v>
      </c>
      <c r="I40" s="13">
        <v>23373202</v>
      </c>
      <c r="J40" s="13">
        <v>80</v>
      </c>
    </row>
    <row r="41" spans="1:10" ht="87.65" customHeight="1">
      <c r="A41" s="10">
        <v>1517370</v>
      </c>
      <c r="B41" s="11">
        <v>7370</v>
      </c>
      <c r="C41" s="11" t="s">
        <v>41</v>
      </c>
      <c r="D41" s="11" t="s">
        <v>42</v>
      </c>
      <c r="E41" s="22" t="s">
        <v>55</v>
      </c>
      <c r="F41" s="11">
        <v>2021</v>
      </c>
      <c r="G41" s="12">
        <v>15000</v>
      </c>
      <c r="H41" s="13">
        <v>0</v>
      </c>
      <c r="I41" s="13">
        <v>15000</v>
      </c>
      <c r="J41" s="13">
        <v>100</v>
      </c>
    </row>
    <row r="42" spans="1:10" ht="87.65" customHeight="1">
      <c r="A42" s="10">
        <v>1517370</v>
      </c>
      <c r="B42" s="11">
        <v>7370</v>
      </c>
      <c r="C42" s="11" t="s">
        <v>41</v>
      </c>
      <c r="D42" s="11" t="s">
        <v>42</v>
      </c>
      <c r="E42" s="22" t="s">
        <v>56</v>
      </c>
      <c r="F42" s="11">
        <v>2021</v>
      </c>
      <c r="G42" s="12">
        <v>1200000</v>
      </c>
      <c r="H42" s="13">
        <v>0</v>
      </c>
      <c r="I42" s="13">
        <v>1200000</v>
      </c>
      <c r="J42" s="13">
        <v>100</v>
      </c>
    </row>
    <row r="43" spans="1:10" ht="87.65" customHeight="1">
      <c r="A43" s="10">
        <v>1517370</v>
      </c>
      <c r="B43" s="11">
        <v>7370</v>
      </c>
      <c r="C43" s="11" t="s">
        <v>41</v>
      </c>
      <c r="D43" s="11" t="s">
        <v>42</v>
      </c>
      <c r="E43" s="22" t="s">
        <v>57</v>
      </c>
      <c r="F43" s="11">
        <v>2021</v>
      </c>
      <c r="G43" s="12">
        <v>3500000</v>
      </c>
      <c r="H43" s="13">
        <v>0</v>
      </c>
      <c r="I43" s="13">
        <v>3500000</v>
      </c>
      <c r="J43" s="13">
        <v>100</v>
      </c>
    </row>
    <row r="44" spans="1:10" ht="87.65" customHeight="1">
      <c r="A44" s="10">
        <v>1517370</v>
      </c>
      <c r="B44" s="11">
        <v>7370</v>
      </c>
      <c r="C44" s="11" t="s">
        <v>41</v>
      </c>
      <c r="D44" s="11" t="s">
        <v>42</v>
      </c>
      <c r="E44" s="22" t="s">
        <v>64</v>
      </c>
      <c r="F44" s="11">
        <v>2021</v>
      </c>
      <c r="G44" s="12">
        <v>140000</v>
      </c>
      <c r="H44" s="13">
        <v>0</v>
      </c>
      <c r="I44" s="13">
        <v>140000</v>
      </c>
      <c r="J44" s="13">
        <v>100</v>
      </c>
    </row>
    <row r="45" spans="1:10" ht="87.65" customHeight="1">
      <c r="A45" s="10">
        <v>1517370</v>
      </c>
      <c r="B45" s="11">
        <v>7370</v>
      </c>
      <c r="C45" s="11" t="s">
        <v>41</v>
      </c>
      <c r="D45" s="11" t="s">
        <v>42</v>
      </c>
      <c r="E45" s="11" t="s">
        <v>69</v>
      </c>
      <c r="F45" s="11">
        <v>2021</v>
      </c>
      <c r="G45" s="12">
        <v>5000000</v>
      </c>
      <c r="H45" s="13">
        <v>0</v>
      </c>
      <c r="I45" s="13">
        <v>5000000</v>
      </c>
      <c r="J45" s="13">
        <v>100</v>
      </c>
    </row>
    <row r="46" spans="1:10" ht="87.65" customHeight="1">
      <c r="A46" s="10">
        <v>1517370</v>
      </c>
      <c r="B46" s="11">
        <v>7370</v>
      </c>
      <c r="C46" s="11" t="s">
        <v>41</v>
      </c>
      <c r="D46" s="11" t="s">
        <v>42</v>
      </c>
      <c r="E46" s="11" t="s">
        <v>70</v>
      </c>
      <c r="F46" s="11">
        <v>2021</v>
      </c>
      <c r="G46" s="12">
        <v>7100000</v>
      </c>
      <c r="H46" s="13">
        <v>0</v>
      </c>
      <c r="I46" s="13">
        <v>7100000</v>
      </c>
      <c r="J46" s="13">
        <v>100</v>
      </c>
    </row>
    <row r="47" spans="1:10" ht="87.65" customHeight="1">
      <c r="A47" s="23">
        <v>1510160</v>
      </c>
      <c r="B47" s="23" t="s">
        <v>98</v>
      </c>
      <c r="C47" s="23" t="s">
        <v>80</v>
      </c>
      <c r="D47" s="11" t="s">
        <v>99</v>
      </c>
      <c r="E47" s="23" t="s">
        <v>100</v>
      </c>
      <c r="F47" s="23">
        <v>2021</v>
      </c>
      <c r="G47" s="23">
        <v>50000</v>
      </c>
      <c r="H47" s="13">
        <v>0</v>
      </c>
      <c r="I47" s="13">
        <v>50000</v>
      </c>
      <c r="J47" s="13">
        <v>100</v>
      </c>
    </row>
    <row r="48" spans="1:10" ht="87.65" customHeight="1">
      <c r="A48" s="10">
        <v>1517370</v>
      </c>
      <c r="B48" s="11">
        <v>7370</v>
      </c>
      <c r="C48" s="11" t="s">
        <v>41</v>
      </c>
      <c r="D48" s="11" t="s">
        <v>42</v>
      </c>
      <c r="E48" s="19" t="s">
        <v>38</v>
      </c>
      <c r="F48" s="11">
        <v>2021</v>
      </c>
      <c r="G48" s="12">
        <v>15000</v>
      </c>
      <c r="H48" s="13">
        <v>0</v>
      </c>
      <c r="I48" s="13">
        <v>15000</v>
      </c>
      <c r="J48" s="13">
        <v>100</v>
      </c>
    </row>
    <row r="49" spans="1:10" ht="87.65" customHeight="1">
      <c r="A49" s="25" t="s">
        <v>75</v>
      </c>
      <c r="B49" s="26"/>
      <c r="C49" s="26"/>
      <c r="D49" s="26"/>
      <c r="E49" s="27"/>
      <c r="F49" s="7" t="s">
        <v>50</v>
      </c>
      <c r="G49" s="8">
        <f>SUM(G40:G48)</f>
        <v>40393202</v>
      </c>
      <c r="H49" s="8" t="s">
        <v>50</v>
      </c>
      <c r="I49" s="8">
        <f t="shared" ref="I49" si="0">SUM(I40:I48)</f>
        <v>40393202</v>
      </c>
      <c r="J49" s="8" t="s">
        <v>50</v>
      </c>
    </row>
    <row r="50" spans="1:10" ht="78">
      <c r="A50" s="6" t="s">
        <v>48</v>
      </c>
      <c r="B50" s="7" t="s">
        <v>50</v>
      </c>
      <c r="C50" s="7" t="s">
        <v>50</v>
      </c>
      <c r="D50" s="7" t="s">
        <v>20</v>
      </c>
      <c r="E50" s="7" t="s">
        <v>50</v>
      </c>
      <c r="F50" s="7" t="s">
        <v>50</v>
      </c>
      <c r="G50" s="8" t="s">
        <v>50</v>
      </c>
      <c r="H50" s="8" t="s">
        <v>50</v>
      </c>
      <c r="I50" s="8" t="s">
        <v>50</v>
      </c>
      <c r="J50" s="9" t="s">
        <v>50</v>
      </c>
    </row>
    <row r="51" spans="1:10" ht="64.25" customHeight="1">
      <c r="A51" s="10" t="s">
        <v>21</v>
      </c>
      <c r="B51" s="11" t="s">
        <v>15</v>
      </c>
      <c r="C51" s="11" t="s">
        <v>16</v>
      </c>
      <c r="D51" s="11" t="s">
        <v>17</v>
      </c>
      <c r="E51" s="11" t="s">
        <v>22</v>
      </c>
      <c r="F51" s="11" t="s">
        <v>23</v>
      </c>
      <c r="G51" s="12">
        <v>741300</v>
      </c>
      <c r="H51" s="13">
        <v>0</v>
      </c>
      <c r="I51" s="13">
        <v>741300</v>
      </c>
      <c r="J51" s="13">
        <v>100</v>
      </c>
    </row>
    <row r="52" spans="1:10" ht="64.25" customHeight="1">
      <c r="A52" s="10" t="s">
        <v>21</v>
      </c>
      <c r="B52" s="11" t="s">
        <v>15</v>
      </c>
      <c r="C52" s="11" t="s">
        <v>16</v>
      </c>
      <c r="D52" s="11" t="s">
        <v>17</v>
      </c>
      <c r="E52" s="11" t="s">
        <v>39</v>
      </c>
      <c r="F52" s="11">
        <v>2021</v>
      </c>
      <c r="G52" s="12">
        <v>1139200</v>
      </c>
      <c r="H52" s="13">
        <v>0</v>
      </c>
      <c r="I52" s="13">
        <v>1139200</v>
      </c>
      <c r="J52" s="13">
        <v>100</v>
      </c>
    </row>
    <row r="53" spans="1:10" ht="64.25" customHeight="1">
      <c r="A53" s="10" t="s">
        <v>21</v>
      </c>
      <c r="B53" s="11" t="s">
        <v>15</v>
      </c>
      <c r="C53" s="11" t="s">
        <v>16</v>
      </c>
      <c r="D53" s="11" t="s">
        <v>17</v>
      </c>
      <c r="E53" s="11" t="s">
        <v>113</v>
      </c>
      <c r="F53" s="11">
        <v>2021</v>
      </c>
      <c r="G53" s="12">
        <v>2000000</v>
      </c>
      <c r="H53" s="13">
        <v>0</v>
      </c>
      <c r="I53" s="13">
        <v>2000000</v>
      </c>
      <c r="J53" s="13">
        <v>100</v>
      </c>
    </row>
    <row r="54" spans="1:10" ht="57.65" customHeight="1">
      <c r="A54" s="10" t="s">
        <v>21</v>
      </c>
      <c r="B54" s="11" t="s">
        <v>15</v>
      </c>
      <c r="C54" s="11" t="s">
        <v>16</v>
      </c>
      <c r="D54" s="11" t="s">
        <v>17</v>
      </c>
      <c r="E54" s="11" t="s">
        <v>24</v>
      </c>
      <c r="F54" s="11" t="s">
        <v>23</v>
      </c>
      <c r="G54" s="12">
        <v>480000</v>
      </c>
      <c r="H54" s="13">
        <v>0</v>
      </c>
      <c r="I54" s="13">
        <v>480000</v>
      </c>
      <c r="J54" s="13">
        <v>100</v>
      </c>
    </row>
    <row r="55" spans="1:10" ht="57.65" customHeight="1">
      <c r="A55" s="10" t="s">
        <v>21</v>
      </c>
      <c r="B55" s="11" t="s">
        <v>15</v>
      </c>
      <c r="C55" s="11" t="s">
        <v>16</v>
      </c>
      <c r="D55" s="11" t="s">
        <v>17</v>
      </c>
      <c r="E55" s="22" t="s">
        <v>52</v>
      </c>
      <c r="F55" s="11">
        <v>2021</v>
      </c>
      <c r="G55" s="12">
        <v>1160000</v>
      </c>
      <c r="H55" s="13">
        <v>0</v>
      </c>
      <c r="I55" s="13">
        <v>1160000</v>
      </c>
      <c r="J55" s="13">
        <v>100</v>
      </c>
    </row>
    <row r="56" spans="1:10" ht="78.650000000000006" customHeight="1">
      <c r="A56" s="10" t="s">
        <v>21</v>
      </c>
      <c r="B56" s="11" t="s">
        <v>15</v>
      </c>
      <c r="C56" s="11" t="s">
        <v>16</v>
      </c>
      <c r="D56" s="11" t="s">
        <v>17</v>
      </c>
      <c r="E56" s="22" t="s">
        <v>53</v>
      </c>
      <c r="F56" s="11">
        <v>2021</v>
      </c>
      <c r="G56" s="12">
        <v>600000</v>
      </c>
      <c r="H56" s="13">
        <v>0</v>
      </c>
      <c r="I56" s="13">
        <v>600000</v>
      </c>
      <c r="J56" s="13">
        <v>100</v>
      </c>
    </row>
    <row r="57" spans="1:10" ht="57.65" customHeight="1">
      <c r="A57" s="10" t="s">
        <v>21</v>
      </c>
      <c r="B57" s="11" t="s">
        <v>15</v>
      </c>
      <c r="C57" s="11" t="s">
        <v>16</v>
      </c>
      <c r="D57" s="11" t="s">
        <v>17</v>
      </c>
      <c r="E57" s="22" t="s">
        <v>54</v>
      </c>
      <c r="F57" s="11">
        <v>2021</v>
      </c>
      <c r="G57" s="12">
        <v>2200000</v>
      </c>
      <c r="H57" s="13">
        <v>0</v>
      </c>
      <c r="I57" s="13">
        <v>2200000</v>
      </c>
      <c r="J57" s="13">
        <v>100</v>
      </c>
    </row>
    <row r="58" spans="1:10" ht="57.65" customHeight="1">
      <c r="A58" s="10" t="s">
        <v>101</v>
      </c>
      <c r="B58" s="11">
        <v>1010</v>
      </c>
      <c r="C58" s="11" t="s">
        <v>105</v>
      </c>
      <c r="D58" s="11" t="s">
        <v>108</v>
      </c>
      <c r="E58" s="11" t="s">
        <v>90</v>
      </c>
      <c r="F58" s="11">
        <v>2021</v>
      </c>
      <c r="G58" s="12">
        <v>200000</v>
      </c>
      <c r="H58" s="13">
        <v>0</v>
      </c>
      <c r="I58" s="13">
        <v>200000</v>
      </c>
      <c r="J58" s="13">
        <v>100</v>
      </c>
    </row>
    <row r="59" spans="1:10" ht="57.65" customHeight="1">
      <c r="A59" s="10" t="s">
        <v>102</v>
      </c>
      <c r="B59" s="11">
        <v>1021</v>
      </c>
      <c r="C59" s="11" t="s">
        <v>106</v>
      </c>
      <c r="D59" s="11" t="s">
        <v>109</v>
      </c>
      <c r="E59" s="11" t="s">
        <v>90</v>
      </c>
      <c r="F59" s="11">
        <v>2021</v>
      </c>
      <c r="G59" s="12">
        <v>40000</v>
      </c>
      <c r="H59" s="13">
        <v>0</v>
      </c>
      <c r="I59" s="13">
        <v>40000</v>
      </c>
      <c r="J59" s="13">
        <v>100</v>
      </c>
    </row>
    <row r="60" spans="1:10" ht="57.65" customHeight="1">
      <c r="A60" s="10" t="s">
        <v>103</v>
      </c>
      <c r="B60" s="11">
        <v>1031</v>
      </c>
      <c r="C60" s="11" t="s">
        <v>106</v>
      </c>
      <c r="D60" s="11" t="s">
        <v>109</v>
      </c>
      <c r="E60" s="11" t="s">
        <v>90</v>
      </c>
      <c r="F60" s="11">
        <v>2021</v>
      </c>
      <c r="G60" s="12">
        <v>1420000</v>
      </c>
      <c r="H60" s="13">
        <v>0</v>
      </c>
      <c r="I60" s="13">
        <v>1420000</v>
      </c>
      <c r="J60" s="13">
        <v>100</v>
      </c>
    </row>
    <row r="61" spans="1:10" ht="57.65" customHeight="1">
      <c r="A61" s="10" t="s">
        <v>104</v>
      </c>
      <c r="B61" s="11">
        <v>1141</v>
      </c>
      <c r="C61" s="11" t="s">
        <v>107</v>
      </c>
      <c r="D61" s="11" t="s">
        <v>110</v>
      </c>
      <c r="E61" s="11" t="s">
        <v>90</v>
      </c>
      <c r="F61" s="11">
        <v>2021</v>
      </c>
      <c r="G61" s="12">
        <v>150000</v>
      </c>
      <c r="H61" s="13">
        <v>0</v>
      </c>
      <c r="I61" s="13">
        <v>150000</v>
      </c>
      <c r="J61" s="13">
        <v>100</v>
      </c>
    </row>
    <row r="62" spans="1:10" ht="95.5" customHeight="1">
      <c r="A62" s="10" t="s">
        <v>111</v>
      </c>
      <c r="B62" s="11">
        <v>1200</v>
      </c>
      <c r="C62" s="11" t="s">
        <v>107</v>
      </c>
      <c r="D62" s="11" t="s">
        <v>112</v>
      </c>
      <c r="E62" s="11" t="s">
        <v>90</v>
      </c>
      <c r="F62" s="11">
        <v>2021</v>
      </c>
      <c r="G62" s="12">
        <v>28090</v>
      </c>
      <c r="H62" s="13">
        <v>0</v>
      </c>
      <c r="I62" s="13">
        <v>28090</v>
      </c>
      <c r="J62" s="13">
        <v>100</v>
      </c>
    </row>
    <row r="63" spans="1:10" ht="95.5" customHeight="1">
      <c r="A63" s="25" t="s">
        <v>75</v>
      </c>
      <c r="B63" s="26"/>
      <c r="C63" s="26"/>
      <c r="D63" s="26"/>
      <c r="E63" s="27"/>
      <c r="F63" s="7" t="s">
        <v>50</v>
      </c>
      <c r="G63" s="8">
        <f>SUM(G51:G62)</f>
        <v>10158590</v>
      </c>
      <c r="H63" s="8" t="s">
        <v>50</v>
      </c>
      <c r="I63" s="8">
        <f>SUM(I51:I62)</f>
        <v>10158590</v>
      </c>
      <c r="J63" s="8" t="s">
        <v>50</v>
      </c>
    </row>
    <row r="64" spans="1:10" ht="40.5" customHeight="1">
      <c r="A64" s="28">
        <v>3710160</v>
      </c>
      <c r="B64" s="29" t="s">
        <v>98</v>
      </c>
      <c r="C64" s="29" t="s">
        <v>80</v>
      </c>
      <c r="D64" s="7" t="s">
        <v>99</v>
      </c>
      <c r="E64" s="30" t="s">
        <v>100</v>
      </c>
      <c r="F64" s="7">
        <v>2021</v>
      </c>
      <c r="G64" s="8">
        <v>20000</v>
      </c>
      <c r="H64" s="8">
        <v>0</v>
      </c>
      <c r="I64" s="8">
        <v>20000</v>
      </c>
      <c r="J64" s="8">
        <v>100</v>
      </c>
    </row>
    <row r="65" spans="1:10">
      <c r="A65" s="20" t="s">
        <v>26</v>
      </c>
      <c r="B65" s="20" t="s">
        <v>26</v>
      </c>
      <c r="C65" s="20" t="s">
        <v>26</v>
      </c>
      <c r="D65" s="20" t="s">
        <v>25</v>
      </c>
      <c r="E65" s="20" t="s">
        <v>26</v>
      </c>
      <c r="F65" s="20" t="s">
        <v>26</v>
      </c>
      <c r="G65" s="21">
        <f>G38+G49+G63+G64</f>
        <v>135779076</v>
      </c>
      <c r="H65" s="21" t="s">
        <v>50</v>
      </c>
      <c r="I65" s="21">
        <f>I38+I49+I63+I64</f>
        <v>70580707</v>
      </c>
      <c r="J65" s="21" t="s">
        <v>50</v>
      </c>
    </row>
    <row r="66" spans="1:10" ht="9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7.5">
      <c r="A67" s="17" t="s">
        <v>28</v>
      </c>
      <c r="B67" s="17"/>
      <c r="C67" s="17"/>
      <c r="D67" s="17"/>
      <c r="E67" s="17"/>
      <c r="F67" s="17"/>
      <c r="G67" s="17"/>
      <c r="H67" s="17"/>
      <c r="I67" s="17"/>
      <c r="J67" s="17"/>
    </row>
  </sheetData>
  <mergeCells count="6">
    <mergeCell ref="A6:J6"/>
    <mergeCell ref="A67:J67"/>
    <mergeCell ref="G2:J2"/>
    <mergeCell ref="A38:E38"/>
    <mergeCell ref="A49:E49"/>
    <mergeCell ref="A63:E63"/>
  </mergeCells>
  <pageMargins left="0.196850393700787" right="0.196850393700787" top="0.39370078740157499" bottom="0.196850393700787" header="0" footer="0"/>
  <pageSetup paperSize="9" scale="9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Vinga</cp:lastModifiedBy>
  <cp:lastPrinted>2021-02-25T12:42:04Z</cp:lastPrinted>
  <dcterms:created xsi:type="dcterms:W3CDTF">2021-01-03T09:49:32Z</dcterms:created>
  <dcterms:modified xsi:type="dcterms:W3CDTF">2021-04-16T12:44:09Z</dcterms:modified>
</cp:coreProperties>
</file>