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z-2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<sst xmlns="http://schemas.openxmlformats.org/spreadsheetml/2006/main" count="60" uniqueCount="33">
  <si>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N</t>
  </si>
  <si>
    <t>з/п</t>
  </si>
  <si>
    <t>Інвентарний       (номенклатурний) номер</t>
  </si>
  <si>
    <t>шт</t>
  </si>
  <si>
    <t>Сума зносу (накопиченої амортизації)</t>
  </si>
  <si>
    <t>Х</t>
  </si>
  <si>
    <t>РАЗОМ ЗА РАХУНКОМ 101 «Основні засоби та інвестиційна нерухомість розпорядників бюджетних коштів»</t>
  </si>
  <si>
    <t>Рік випуску (будівництва) чи дата придбання (введення в експлуатацію)</t>
  </si>
  <si>
    <t>фактична наявність</t>
  </si>
  <si>
    <t>кількість</t>
  </si>
  <si>
    <t>первісна (переоцінена вартість)</t>
  </si>
  <si>
    <t>Балансова вартість</t>
  </si>
  <si>
    <t>Одиниця виміру</t>
  </si>
  <si>
    <t>Рахунок 1014</t>
  </si>
  <si>
    <t>Разом за рахунком 1014</t>
  </si>
  <si>
    <t>УСЬОГО НЕОБОРОТНИХ АКТИВІВ</t>
  </si>
  <si>
    <t>Рахунок 1113</t>
  </si>
  <si>
    <t>Комплект учнівський (парта та стілець)</t>
  </si>
  <si>
    <t>Разом за рахунком 1113</t>
  </si>
  <si>
    <t>Робоче місце вчителя(1жовт.,1зелен)</t>
  </si>
  <si>
    <t>Шафа відкр. для зберіг.засоб.навч.(жовт)</t>
  </si>
  <si>
    <t>Шафа комб.з відкр.верх.(2жовт,2зелен)</t>
  </si>
  <si>
    <t>Шафа для докум.закрита(зелен)</t>
  </si>
  <si>
    <t>Інтерактивний комплекс</t>
  </si>
  <si>
    <t>РАЗОМ ЗА РАХУНКОМ 111 "Інші необоротні матеріальні активи розпорядників бюджетних коштів»</t>
  </si>
  <si>
    <t>Рахунок 1016</t>
  </si>
  <si>
    <t>Разом за рахунком 1016</t>
  </si>
  <si>
    <t xml:space="preserve">Найменування </t>
  </si>
  <si>
    <t>РАЗОМ ЗА РАХУНКОМ 101 "Основні засоби та інвестиційна нерухомість розпорядників бюджетних коштів"</t>
  </si>
  <si>
    <t xml:space="preserve">Майно, що передається з балансу Відділу освіти, культури, молоді та спорту Авангардівської селищної ради Овідіопольського району Одеської області (ЄДРПОУ – 42646834) на баланс закладу загальної середньої освіти «Новодолинський ліцей» Авангардівської селищної ради  (ЄДРПОУ – 34312040) </t>
  </si>
  <si>
    <t xml:space="preserve">Секретар селищної ради </t>
  </si>
  <si>
    <t>Валентина ЩУР</t>
  </si>
  <si>
    <t xml:space="preserve">Додаток  № 1 до рішення 
Авангардівської селищної ради 
№873-VIІІ від 23.10.2021 р.
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</si>
</sst>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"/>
    <numFmt numFmtId="178" formatCode="0.00;\-0.00;\ "/>
    <numFmt numFmtId="179" formatCode="[$-2000]dddd\,\ d\ mmmm\ yyyy\ &quot;г&quot;\."/>
    <numFmt numFmtId="180" formatCode="[$-422]d\ mmmm\ yyyy&quot; р.&quot;"/>
    <numFmt numFmtId="181" formatCode="dd\.mm\.yy;@"/>
    <numFmt numFmtId="182" formatCode="0.0"/>
    <numFmt numFmtId="183" formatCode="#,##0.00\ _₴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4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left" vertical="top" wrapText="1"/>
    </xf>
    <xf numFmtId="4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vertical="center" textRotation="90" wrapText="1"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left" vertical="top" wrapText="1"/>
    </xf>
    <xf numFmtId="4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2" fontId="46" fillId="0" borderId="10" xfId="0" applyNumberFormat="1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 quotePrefix="1">
      <alignment horizontal="left" vertical="top" wrapText="1"/>
    </xf>
    <xf numFmtId="0" fontId="43" fillId="0" borderId="12" xfId="0" applyFont="1" applyBorder="1" applyAlignment="1">
      <alignment horizontal="center" wrapText="1"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 wrapText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wrapText="1"/>
    </xf>
    <xf numFmtId="2" fontId="46" fillId="0" borderId="12" xfId="0" applyNumberFormat="1" applyFont="1" applyBorder="1" applyAlignment="1">
      <alignment horizontal="center" wrapText="1"/>
    </xf>
    <xf numFmtId="0" fontId="4" fillId="33" borderId="12" xfId="0" applyFont="1" applyFill="1" applyBorder="1" applyAlignment="1" quotePrefix="1">
      <alignment horizontal="left" vertical="top" wrapText="1"/>
    </xf>
    <xf numFmtId="14" fontId="46" fillId="0" borderId="12" xfId="0" applyNumberFormat="1" applyFont="1" applyBorder="1" applyAlignment="1">
      <alignment horizontal="center" wrapText="1"/>
    </xf>
    <xf numFmtId="14" fontId="46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 wrapText="1"/>
    </xf>
    <xf numFmtId="4" fontId="46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2" fontId="43" fillId="0" borderId="10" xfId="0" applyNumberFormat="1" applyFont="1" applyBorder="1" applyAlignment="1">
      <alignment horizontal="center" wrapText="1"/>
    </xf>
    <xf numFmtId="0" fontId="44" fillId="0" borderId="14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43" fillId="0" borderId="13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 textRotation="90" wrapText="1"/>
    </xf>
    <xf numFmtId="0" fontId="4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2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/>
    </xf>
    <xf numFmtId="0" fontId="46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9">
      <selection activeCell="G1" sqref="G1:I2"/>
    </sheetView>
  </sheetViews>
  <sheetFormatPr defaultColWidth="9.140625" defaultRowHeight="15"/>
  <cols>
    <col min="1" max="1" width="6.28125" style="1" customWidth="1"/>
    <col min="2" max="2" width="28.140625" style="1" customWidth="1"/>
    <col min="3" max="3" width="12.8515625" style="1" customWidth="1"/>
    <col min="4" max="4" width="14.00390625" style="1" customWidth="1"/>
    <col min="5" max="5" width="6.57421875" style="1" customWidth="1"/>
    <col min="6" max="6" width="5.7109375" style="1" customWidth="1"/>
    <col min="7" max="7" width="12.421875" style="1" customWidth="1"/>
    <col min="8" max="8" width="11.57421875" style="1" customWidth="1"/>
    <col min="9" max="9" width="12.57421875" style="1" customWidth="1"/>
    <col min="10" max="16384" width="9.140625" style="1" customWidth="1"/>
  </cols>
  <sheetData>
    <row r="1" spans="7:9" ht="15">
      <c r="G1" s="51" t="s">
        <v>32</v>
      </c>
      <c r="H1" s="52"/>
      <c r="I1" s="52"/>
    </row>
    <row r="2" spans="7:9" ht="51" customHeight="1">
      <c r="G2" s="52"/>
      <c r="H2" s="52"/>
      <c r="I2" s="52"/>
    </row>
    <row r="3" spans="1:9" ht="15" customHeight="1">
      <c r="A3" s="59" t="s">
        <v>29</v>
      </c>
      <c r="B3" s="59"/>
      <c r="C3" s="59"/>
      <c r="D3" s="59"/>
      <c r="E3" s="59"/>
      <c r="F3" s="59"/>
      <c r="G3" s="59"/>
      <c r="H3" s="59"/>
      <c r="I3" s="59"/>
    </row>
    <row r="4" spans="1:9" ht="57" customHeight="1">
      <c r="A4" s="60"/>
      <c r="B4" s="60"/>
      <c r="C4" s="60"/>
      <c r="D4" s="60"/>
      <c r="E4" s="60"/>
      <c r="F4" s="60"/>
      <c r="G4" s="60"/>
      <c r="H4" s="60"/>
      <c r="I4" s="60"/>
    </row>
    <row r="5" spans="1:9" ht="33" customHeight="1">
      <c r="A5" s="5" t="s">
        <v>0</v>
      </c>
      <c r="B5" s="58" t="s">
        <v>27</v>
      </c>
      <c r="C5" s="54" t="s">
        <v>7</v>
      </c>
      <c r="D5" s="53" t="s">
        <v>2</v>
      </c>
      <c r="E5" s="61" t="s">
        <v>12</v>
      </c>
      <c r="F5" s="57" t="s">
        <v>8</v>
      </c>
      <c r="G5" s="58"/>
      <c r="H5" s="50" t="s">
        <v>4</v>
      </c>
      <c r="I5" s="50" t="s">
        <v>11</v>
      </c>
    </row>
    <row r="6" spans="1:9" ht="72" customHeight="1">
      <c r="A6" s="6" t="s">
        <v>1</v>
      </c>
      <c r="B6" s="58"/>
      <c r="C6" s="55"/>
      <c r="D6" s="53"/>
      <c r="E6" s="62"/>
      <c r="F6" s="18" t="s">
        <v>9</v>
      </c>
      <c r="G6" s="19" t="s">
        <v>10</v>
      </c>
      <c r="H6" s="50"/>
      <c r="I6" s="50"/>
    </row>
    <row r="7" spans="1:9" ht="17.25" customHeight="1">
      <c r="A7" s="6">
        <v>1</v>
      </c>
      <c r="B7" s="7">
        <v>2</v>
      </c>
      <c r="C7" s="6">
        <v>3</v>
      </c>
      <c r="D7" s="10">
        <v>4</v>
      </c>
      <c r="E7" s="6">
        <v>5</v>
      </c>
      <c r="F7" s="10">
        <v>6</v>
      </c>
      <c r="G7" s="6">
        <v>7</v>
      </c>
      <c r="H7" s="10">
        <v>8</v>
      </c>
      <c r="I7" s="6">
        <v>9</v>
      </c>
    </row>
    <row r="8" spans="1:9" s="3" customFormat="1" ht="15.75">
      <c r="A8" s="56" t="s">
        <v>13</v>
      </c>
      <c r="B8" s="56"/>
      <c r="C8" s="9"/>
      <c r="D8" s="11"/>
      <c r="E8" s="11"/>
      <c r="F8" s="11"/>
      <c r="G8" s="25"/>
      <c r="H8" s="11"/>
      <c r="I8" s="11"/>
    </row>
    <row r="9" spans="1:9" ht="17.25" customHeight="1">
      <c r="A9" s="13">
        <v>1</v>
      </c>
      <c r="B9" s="14" t="s">
        <v>23</v>
      </c>
      <c r="C9" s="31">
        <v>44426</v>
      </c>
      <c r="D9" s="17">
        <v>101480032</v>
      </c>
      <c r="E9" s="17" t="s">
        <v>3</v>
      </c>
      <c r="F9" s="13">
        <v>1</v>
      </c>
      <c r="G9" s="16">
        <v>73500</v>
      </c>
      <c r="H9" s="15"/>
      <c r="I9" s="15">
        <f>G9-H9</f>
        <v>73500</v>
      </c>
    </row>
    <row r="10" spans="1:9" ht="17.25" customHeight="1">
      <c r="A10" s="13">
        <v>2</v>
      </c>
      <c r="B10" s="14" t="s">
        <v>23</v>
      </c>
      <c r="C10" s="31">
        <v>44426</v>
      </c>
      <c r="D10" s="17">
        <v>101480033</v>
      </c>
      <c r="E10" s="17" t="s">
        <v>3</v>
      </c>
      <c r="F10" s="13">
        <v>1</v>
      </c>
      <c r="G10" s="16">
        <v>73500</v>
      </c>
      <c r="H10" s="15"/>
      <c r="I10" s="15">
        <f>G10-H10</f>
        <v>73500</v>
      </c>
    </row>
    <row r="11" spans="1:9" ht="17.25" customHeight="1">
      <c r="A11" s="13"/>
      <c r="B11" s="22" t="s">
        <v>14</v>
      </c>
      <c r="C11" s="2" t="s">
        <v>5</v>
      </c>
      <c r="D11" s="2" t="s">
        <v>5</v>
      </c>
      <c r="E11" s="2" t="s">
        <v>5</v>
      </c>
      <c r="F11" s="21">
        <f>F9+F10</f>
        <v>2</v>
      </c>
      <c r="G11" s="20">
        <f>G10+G9</f>
        <v>147000</v>
      </c>
      <c r="H11" s="23"/>
      <c r="I11" s="23">
        <f>I10+I9</f>
        <v>147000</v>
      </c>
    </row>
    <row r="12" spans="1:9" ht="40.5" customHeight="1">
      <c r="A12" s="56" t="s">
        <v>25</v>
      </c>
      <c r="B12" s="56"/>
      <c r="C12" s="31"/>
      <c r="D12" s="17"/>
      <c r="E12" s="17"/>
      <c r="F12" s="13"/>
      <c r="G12" s="16"/>
      <c r="H12" s="15"/>
      <c r="I12" s="15"/>
    </row>
    <row r="13" spans="1:9" s="24" customFormat="1" ht="31.5">
      <c r="A13" s="13">
        <v>1</v>
      </c>
      <c r="B13" s="14" t="s">
        <v>19</v>
      </c>
      <c r="C13" s="38">
        <v>44488</v>
      </c>
      <c r="D13" s="39">
        <v>101641241</v>
      </c>
      <c r="E13" s="39" t="s">
        <v>3</v>
      </c>
      <c r="F13" s="40">
        <v>2</v>
      </c>
      <c r="G13" s="41">
        <v>14454</v>
      </c>
      <c r="H13" s="42"/>
      <c r="I13" s="42">
        <v>14454</v>
      </c>
    </row>
    <row r="14" spans="1:9" s="24" customFormat="1" ht="42" customHeight="1">
      <c r="A14" s="21"/>
      <c r="B14" s="22" t="s">
        <v>26</v>
      </c>
      <c r="C14" s="2" t="s">
        <v>5</v>
      </c>
      <c r="D14" s="2" t="s">
        <v>5</v>
      </c>
      <c r="E14" s="2" t="s">
        <v>5</v>
      </c>
      <c r="F14" s="21">
        <f>F13</f>
        <v>2</v>
      </c>
      <c r="G14" s="20">
        <f>G13</f>
        <v>14454</v>
      </c>
      <c r="H14" s="23"/>
      <c r="I14" s="20">
        <f>I13</f>
        <v>14454</v>
      </c>
    </row>
    <row r="15" spans="1:9" s="24" customFormat="1" ht="16.5" customHeight="1">
      <c r="A15" s="45"/>
      <c r="B15" s="46" t="s">
        <v>28</v>
      </c>
      <c r="C15" s="43" t="s">
        <v>5</v>
      </c>
      <c r="D15" s="43" t="s">
        <v>5</v>
      </c>
      <c r="E15" s="43" t="s">
        <v>5</v>
      </c>
      <c r="F15" s="47">
        <f>F14+F9</f>
        <v>3</v>
      </c>
      <c r="G15" s="32">
        <f>G14+G9</f>
        <v>87954</v>
      </c>
      <c r="H15" s="10"/>
      <c r="I15" s="32">
        <f>I14+I9</f>
        <v>87954</v>
      </c>
    </row>
    <row r="16" spans="1:9" s="24" customFormat="1" ht="80.25" customHeight="1">
      <c r="A16" s="26"/>
      <c r="B16" s="27" t="s">
        <v>6</v>
      </c>
      <c r="C16" s="28" t="s">
        <v>5</v>
      </c>
      <c r="D16" s="28" t="s">
        <v>5</v>
      </c>
      <c r="E16" s="28" t="s">
        <v>5</v>
      </c>
      <c r="F16" s="28">
        <f>F14+F11</f>
        <v>4</v>
      </c>
      <c r="G16" s="32">
        <f>G14+G11</f>
        <v>161454</v>
      </c>
      <c r="H16" s="28"/>
      <c r="I16" s="32">
        <f>I14+I11</f>
        <v>161454</v>
      </c>
    </row>
    <row r="17" spans="1:9" s="24" customFormat="1" ht="30.75" customHeight="1">
      <c r="A17" s="56" t="s">
        <v>16</v>
      </c>
      <c r="B17" s="56"/>
      <c r="C17" s="28"/>
      <c r="D17" s="28"/>
      <c r="E17" s="28"/>
      <c r="F17" s="28"/>
      <c r="G17" s="32"/>
      <c r="H17" s="28"/>
      <c r="I17" s="32"/>
    </row>
    <row r="18" spans="1:9" s="24" customFormat="1" ht="30.75" customHeight="1">
      <c r="A18" s="33">
        <v>1</v>
      </c>
      <c r="B18" s="36" t="s">
        <v>17</v>
      </c>
      <c r="C18" s="37">
        <v>44440</v>
      </c>
      <c r="D18" s="34">
        <v>1113130185</v>
      </c>
      <c r="E18" s="34" t="s">
        <v>3</v>
      </c>
      <c r="F18" s="34">
        <v>82</v>
      </c>
      <c r="G18" s="35">
        <v>160392</v>
      </c>
      <c r="H18" s="35">
        <v>80196</v>
      </c>
      <c r="I18" s="35">
        <v>80196</v>
      </c>
    </row>
    <row r="19" spans="1:9" s="24" customFormat="1" ht="30.75" customHeight="1">
      <c r="A19" s="33">
        <v>2</v>
      </c>
      <c r="B19" s="36" t="s">
        <v>20</v>
      </c>
      <c r="C19" s="37">
        <v>44488</v>
      </c>
      <c r="D19" s="34">
        <v>1113130195</v>
      </c>
      <c r="E19" s="34" t="s">
        <v>3</v>
      </c>
      <c r="F19" s="34">
        <v>2</v>
      </c>
      <c r="G19" s="35">
        <v>5688</v>
      </c>
      <c r="H19" s="35">
        <v>2844</v>
      </c>
      <c r="I19" s="35">
        <f>G19-H19</f>
        <v>2844</v>
      </c>
    </row>
    <row r="20" spans="1:9" s="24" customFormat="1" ht="29.25" customHeight="1">
      <c r="A20" s="33">
        <v>3</v>
      </c>
      <c r="B20" s="36" t="s">
        <v>21</v>
      </c>
      <c r="C20" s="37">
        <v>44488</v>
      </c>
      <c r="D20" s="34">
        <v>1113130196</v>
      </c>
      <c r="E20" s="34" t="s">
        <v>3</v>
      </c>
      <c r="F20" s="34">
        <v>4</v>
      </c>
      <c r="G20" s="35">
        <v>13740</v>
      </c>
      <c r="H20" s="35">
        <v>6870</v>
      </c>
      <c r="I20" s="35">
        <f>G20-H20</f>
        <v>6870</v>
      </c>
    </row>
    <row r="21" spans="1:11" s="49" customFormat="1" ht="33.75" customHeight="1">
      <c r="A21" s="33">
        <v>4</v>
      </c>
      <c r="B21" s="36" t="s">
        <v>22</v>
      </c>
      <c r="C21" s="37">
        <v>44488</v>
      </c>
      <c r="D21" s="34">
        <v>1113130197</v>
      </c>
      <c r="E21" s="34" t="s">
        <v>3</v>
      </c>
      <c r="F21" s="34">
        <v>2</v>
      </c>
      <c r="G21" s="35">
        <v>8490</v>
      </c>
      <c r="H21" s="35">
        <v>4245</v>
      </c>
      <c r="I21" s="35">
        <f>G21-H21</f>
        <v>4245</v>
      </c>
      <c r="J21" s="24"/>
      <c r="K21" s="24"/>
    </row>
    <row r="22" spans="1:9" s="29" customFormat="1" ht="30" customHeight="1">
      <c r="A22" s="26"/>
      <c r="B22" s="22" t="s">
        <v>18</v>
      </c>
      <c r="C22" s="12" t="s">
        <v>5</v>
      </c>
      <c r="D22" s="12" t="s">
        <v>5</v>
      </c>
      <c r="E22" s="12" t="s">
        <v>5</v>
      </c>
      <c r="F22" s="28">
        <f>F18+F19+F20+F21</f>
        <v>90</v>
      </c>
      <c r="G22" s="32">
        <f>G18+G19+G20+G21</f>
        <v>188310</v>
      </c>
      <c r="H22" s="32">
        <f>H18+H19+H20+H21</f>
        <v>94155</v>
      </c>
      <c r="I22" s="32">
        <f>I18+I19+I20+I21</f>
        <v>94155</v>
      </c>
    </row>
    <row r="23" spans="1:11" s="29" customFormat="1" ht="78.75">
      <c r="A23" s="26"/>
      <c r="B23" s="27" t="s">
        <v>24</v>
      </c>
      <c r="C23" s="12" t="s">
        <v>5</v>
      </c>
      <c r="D23" s="12" t="s">
        <v>5</v>
      </c>
      <c r="E23" s="12" t="s">
        <v>5</v>
      </c>
      <c r="F23" s="28">
        <f>F22</f>
        <v>90</v>
      </c>
      <c r="G23" s="32">
        <f>G22</f>
        <v>188310</v>
      </c>
      <c r="H23" s="32">
        <f>H22</f>
        <v>94155</v>
      </c>
      <c r="I23" s="32">
        <f>I22</f>
        <v>94155</v>
      </c>
      <c r="J23" s="1"/>
      <c r="K23" s="1"/>
    </row>
    <row r="24" spans="1:9" ht="42.75">
      <c r="A24" s="4"/>
      <c r="B24" s="30" t="s">
        <v>15</v>
      </c>
      <c r="C24" s="12" t="s">
        <v>5</v>
      </c>
      <c r="D24" s="12" t="s">
        <v>5</v>
      </c>
      <c r="E24" s="8" t="s">
        <v>5</v>
      </c>
      <c r="F24" s="43">
        <f>F23+F16</f>
        <v>94</v>
      </c>
      <c r="G24" s="44">
        <f>G22+G16</f>
        <v>349764</v>
      </c>
      <c r="H24" s="44">
        <f>H22</f>
        <v>94155</v>
      </c>
      <c r="I24" s="44">
        <f>I22+I16</f>
        <v>255609</v>
      </c>
    </row>
    <row r="31" spans="2:8" ht="18.75">
      <c r="B31" s="48" t="s">
        <v>30</v>
      </c>
      <c r="C31" s="48"/>
      <c r="D31" s="48"/>
      <c r="E31" s="48"/>
      <c r="F31" s="48"/>
      <c r="G31" s="48" t="s">
        <v>31</v>
      </c>
      <c r="H31" s="48"/>
    </row>
  </sheetData>
  <sheetProtection/>
  <mergeCells count="12">
    <mergeCell ref="A17:B17"/>
    <mergeCell ref="A3:I4"/>
    <mergeCell ref="E5:E6"/>
    <mergeCell ref="B5:B6"/>
    <mergeCell ref="A8:B8"/>
    <mergeCell ref="I5:I6"/>
    <mergeCell ref="H5:H6"/>
    <mergeCell ref="G1:I2"/>
    <mergeCell ref="D5:D6"/>
    <mergeCell ref="C5:C6"/>
    <mergeCell ref="A12:B12"/>
    <mergeCell ref="F5:G5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e.tokarev</dc:creator>
  <cp:keywords/>
  <dc:description/>
  <cp:lastModifiedBy>Admin</cp:lastModifiedBy>
  <cp:lastPrinted>2021-10-29T07:06:46Z</cp:lastPrinted>
  <dcterms:created xsi:type="dcterms:W3CDTF">2015-06-12T08:05:03Z</dcterms:created>
  <dcterms:modified xsi:type="dcterms:W3CDTF">2021-10-29T08:10:19Z</dcterms:modified>
  <cp:category/>
  <cp:version/>
  <cp:contentType/>
  <cp:contentStatus/>
</cp:coreProperties>
</file>