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аспорта\"/>
    </mc:Choice>
  </mc:AlternateContent>
  <bookViews>
    <workbookView xWindow="480" yWindow="132" windowWidth="23280" windowHeight="13200"/>
  </bookViews>
  <sheets>
    <sheet name="КПК0118240" sheetId="2" r:id="rId1"/>
  </sheets>
  <definedNames>
    <definedName name="_xlnm.Print_Area" localSheetId="0">КПК0118240!$A$1:$BM$87</definedName>
  </definedNames>
  <calcPr calcId="15251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  <c r="AS48" i="2"/>
  <c r="AS47" i="2"/>
  <c r="AS46" i="2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<sst xmlns="http://schemas.openxmlformats.org/spreadsheetml/2006/main" count="144" uniqueCount="111">
  <si>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</si>
  <si>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</si>
  <si>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</si>
  <si>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</si>
  <si>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</si>
  <si>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</si>
  <si>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</si>
  <si>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</si>
  <si>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</si>
  <si>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</si>
  <si>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</si>
  <si>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</si>
  <si>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</si>
  <si>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</si>
  <si>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</si>
  <si>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</si>
  <si>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</si>
  <si>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</si>
  <si>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</si>
  <si>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</si>
  <si>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</si>
  <si>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</si>
  <si>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</si>
  <si>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</si>
  <si>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</si>
  <si>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</si>
  <si>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</si>
  <si>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</si>
  <si>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</si>
  <si>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</si>
  <si>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</si>
  <si>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</si>
  <si>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</si>
  <si>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</si>
  <si>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</si>
  <si>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</si>
  <si>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</si>
  <si>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</si>
  <si>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</si>
  <si>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</si>
  <si>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</si>
  <si>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</si>
  <si>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</si>
  <si>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</si>
  <si>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</si>
  <si>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</si>
  <si>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</si>
  <si>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</si>
  <si>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</si>
  <si>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</si>
  <si>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</si>
  <si>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</si>
  <si>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</si>
  <si>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</si>
  <si>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</si>
  <si>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</si>
  <si>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</si>
  <si>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</si>
  <si>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</si>
  <si>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</si>
  <si>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</si>
  <si>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</si>
  <si>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</si>
  <si>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</si>
  <si>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територіальної оборони, організація руху опору і відповідної підготовки громадян України до національного спротиву</t>
  </si>
  <si>
    <t>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</t>
  </si>
  <si>
    <t>Забезпечення добровольчих формувань та військових частин матеріально-технічними засобами, зв’язком, індивідуальними засобами захисту, спорядженням (в т.ч. під патрон Флобера), одягом, засобами індивідуального бронезахисту, індивідуальними комплектами медичної допомоги та інш.</t>
  </si>
  <si>
    <t>Придбання для добровольчих формувань спеціальних папок для забезпечення належного зберігання документів, у тому числі планів територіальної оборони._x000D_
Закупівля, оргтехніки, бланків, конвертів та канцелярських та господарських товарів,</t>
  </si>
  <si>
    <t>Придбання для добровольчих формувань та військових частин продуктів харчування</t>
  </si>
  <si>
    <t>Закупівля телекомунікаційних послуг (телефонного зв’язку та передачі даних, інтернет зв’язку), послуг комп’ютерної підтримки, обслуговування іншої техніки та інших видів послуг.</t>
  </si>
  <si>
    <t>Облаштування та оснащення приміщень для добровольчих формувань</t>
  </si>
  <si>
    <t>Придбання для підрозділів оборони ПММ</t>
  </si>
  <si>
    <t>Облаштування та оснащення приміщень, організація поточних ремоніт комунікацій</t>
  </si>
  <si>
    <t>УСЬОГО</t>
  </si>
  <si>
    <t>Програма сприяння розвитку підрозділів територіальної оборони та добровольчих формувань Авангардівської селищної територіальної громади на 2022 рік</t>
  </si>
  <si>
    <t>затрат</t>
  </si>
  <si>
    <t>Z1</t>
  </si>
  <si>
    <t>Загальний обсяг фінансування заходів тероборони</t>
  </si>
  <si>
    <t>грн.</t>
  </si>
  <si>
    <t>кошторис</t>
  </si>
  <si>
    <t>продукту</t>
  </si>
  <si>
    <t>кількість військових частин та загонів теробонони</t>
  </si>
  <si>
    <t>кількість</t>
  </si>
  <si>
    <t>потреба</t>
  </si>
  <si>
    <t>ефективності</t>
  </si>
  <si>
    <t>Середні витрати на 1 заклад</t>
  </si>
  <si>
    <t>розрахунок</t>
  </si>
  <si>
    <t>якості</t>
  </si>
  <si>
    <t>відсоток забезпечення матеріально-технічною базою військових об`єктів</t>
  </si>
  <si>
    <t>п.22 частини 1 статті 26 ЗУ "Про місцеве самоврядування в Україні"_x000D_
частина 2ст. 14 ЗУ "Про основи національного спротиву"_x000D_
Указу Президента України від 24.02.2022 року № 64/2022 "Про введення воєнного стану"</t>
  </si>
  <si>
    <t>Формування в Україні національного спротиву; 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спротиву; забезпечення соціального захисту військовослужбовців і добровольців Сил територіальної оборони Збройних Сил України та осіб, які виконують завдання руху опору</t>
  </si>
  <si>
    <t>0100000</t>
  </si>
  <si>
    <t>15.03.2022</t>
  </si>
  <si>
    <t>14-Б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</si>
  <si>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</si>
  <si>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</si>
  <si>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</si>
  <si>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</si>
  <si>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</si>
  <si>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</si>
  <si>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</si>
  <si>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</si>
  <si>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</si>
  <si>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</si>
  <si>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</si>
  <si>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</si>
  <si>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</si>
  <si>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Авангардівська селищна рада Овідіопольського району Одеської області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</si>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</sst>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" zoomScaleSheetLayoutView="100" workbookViewId="0">
      <selection activeCell="AS21" sqref="AS2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5.75" customHeight="1" x14ac:dyDescent="0.25">
      <c r="AO4" s="89" t="s">
        <v>95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5">
      <c r="AO7" s="47" t="s">
        <v>92</v>
      </c>
      <c r="AP7" s="41"/>
      <c r="AQ7" s="41"/>
      <c r="AR7" s="41"/>
      <c r="AS7" s="41"/>
      <c r="AT7" s="41"/>
      <c r="AU7" s="41"/>
      <c r="AV7" s="1" t="s">
        <v>63</v>
      </c>
      <c r="AW7" s="47" t="s">
        <v>93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5">
      <c r="A9" s="103" t="s">
        <v>21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77" ht="15.75" customHeight="1" x14ac:dyDescent="0.25">
      <c r="A10" s="103" t="s">
        <v>104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6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5">
      <c r="A12" s="25" t="s">
        <v>53</v>
      </c>
      <c r="B12" s="96" t="s">
        <v>91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4"/>
      <c r="N12" s="106" t="s">
        <v>95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35"/>
      <c r="AU12" s="96" t="s">
        <v>101</v>
      </c>
      <c r="AV12" s="97"/>
      <c r="AW12" s="97"/>
      <c r="AX12" s="97"/>
      <c r="AY12" s="97"/>
      <c r="AZ12" s="97"/>
      <c r="BA12" s="97"/>
      <c r="BB12" s="9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5">
      <c r="A13" s="33"/>
      <c r="B13" s="98" t="s">
        <v>56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107" t="s">
        <v>62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3"/>
      <c r="AU13" s="98" t="s">
        <v>55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5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5">
      <c r="A15" s="36" t="s">
        <v>4</v>
      </c>
      <c r="B15" s="96" t="s">
        <v>108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4"/>
      <c r="N15" s="106" t="s">
        <v>107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35"/>
      <c r="AU15" s="96" t="s">
        <v>101</v>
      </c>
      <c r="AV15" s="97"/>
      <c r="AW15" s="97"/>
      <c r="AX15" s="97"/>
      <c r="AY15" s="97"/>
      <c r="AZ15" s="97"/>
      <c r="BA15" s="97"/>
      <c r="BB15" s="9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5">
      <c r="A16" s="32"/>
      <c r="B16" s="98" t="s">
        <v>56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107" t="s">
        <v>61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3"/>
      <c r="AU16" s="98" t="s">
        <v>55</v>
      </c>
      <c r="AV16" s="98"/>
      <c r="AW16" s="98"/>
      <c r="AX16" s="98"/>
      <c r="AY16" s="98"/>
      <c r="AZ16" s="98"/>
      <c r="BA16" s="98"/>
      <c r="BB16" s="9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14.25" customHeight="1" x14ac:dyDescent="0.25">
      <c r="A17" s="25" t="s">
        <v>54</v>
      </c>
      <c r="B17" s="96" t="s">
        <v>105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N17" s="96" t="s">
        <v>109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26"/>
      <c r="AA17" s="96" t="s">
        <v>110</v>
      </c>
      <c r="AB17" s="97"/>
      <c r="AC17" s="97"/>
      <c r="AD17" s="97"/>
      <c r="AE17" s="97"/>
      <c r="AF17" s="97"/>
      <c r="AG17" s="97"/>
      <c r="AH17" s="97"/>
      <c r="AI17" s="97"/>
      <c r="AJ17" s="26"/>
      <c r="AK17" s="104" t="s">
        <v>106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96" t="s">
        <v>102</v>
      </c>
      <c r="BF17" s="97"/>
      <c r="BG17" s="97"/>
      <c r="BH17" s="97"/>
      <c r="BI17" s="97"/>
      <c r="BJ17" s="97"/>
      <c r="BK17" s="97"/>
      <c r="BL17" s="9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5">
      <c r="B18" s="98" t="s">
        <v>56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N18" s="98" t="s">
        <v>57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28"/>
      <c r="AA18" s="108" t="s">
        <v>58</v>
      </c>
      <c r="AB18" s="108"/>
      <c r="AC18" s="108"/>
      <c r="AD18" s="108"/>
      <c r="AE18" s="108"/>
      <c r="AF18" s="108"/>
      <c r="AG18" s="108"/>
      <c r="AH18" s="108"/>
      <c r="AI18" s="108"/>
      <c r="AJ18" s="28"/>
      <c r="AK18" s="105" t="s">
        <v>59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8"/>
      <c r="BE18" s="98" t="s">
        <v>60</v>
      </c>
      <c r="BF18" s="98"/>
      <c r="BG18" s="98"/>
      <c r="BH18" s="98"/>
      <c r="BI18" s="98"/>
      <c r="BJ18" s="98"/>
      <c r="BK18" s="98"/>
      <c r="BL18" s="9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" customHeight="1" x14ac:dyDescent="0.25">
      <c r="A20" s="64" t="s">
        <v>50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>
        <v>5500000</v>
      </c>
      <c r="V20" s="65"/>
      <c r="W20" s="65"/>
      <c r="X20" s="65"/>
      <c r="Y20" s="65"/>
      <c r="Z20" s="65"/>
      <c r="AA20" s="65"/>
      <c r="AB20" s="65"/>
      <c r="AC20" s="65"/>
      <c r="AD20" s="65"/>
      <c r="AE20" s="86" t="s">
        <v>51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65">
        <v>4962000</v>
      </c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53" t="s">
        <v>23</v>
      </c>
      <c r="BE20" s="53"/>
      <c r="BF20" s="53"/>
      <c r="BG20" s="53"/>
      <c r="BH20" s="53"/>
      <c r="BI20" s="53"/>
      <c r="BJ20" s="53"/>
      <c r="BK20" s="53"/>
      <c r="BL20" s="53"/>
    </row>
    <row r="21" spans="1:79" ht="24.9" customHeight="1" x14ac:dyDescent="0.25">
      <c r="A21" s="53" t="s">
        <v>22</v>
      </c>
      <c r="B21" s="53"/>
      <c r="C21" s="53"/>
      <c r="D21" s="53"/>
      <c r="E21" s="53"/>
      <c r="F21" s="53"/>
      <c r="G21" s="53"/>
      <c r="H21" s="53"/>
      <c r="I21" s="65">
        <v>538000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3" t="s">
        <v>24</v>
      </c>
      <c r="U21" s="53"/>
      <c r="V21" s="53"/>
      <c r="W21" s="5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5">
      <c r="A22" s="85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79" ht="47.25" customHeight="1" x14ac:dyDescent="0.25">
      <c r="A23" s="102" t="s">
        <v>89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12.7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5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9.5" customHeight="1" x14ac:dyDescent="0.25">
      <c r="A26" s="70" t="s">
        <v>28</v>
      </c>
      <c r="B26" s="70"/>
      <c r="C26" s="70"/>
      <c r="D26" s="70"/>
      <c r="E26" s="70"/>
      <c r="F26" s="70"/>
      <c r="G26" s="66" t="s">
        <v>40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</row>
    <row r="27" spans="1:79" ht="15.6" hidden="1" x14ac:dyDescent="0.25">
      <c r="A27" s="48">
        <v>1</v>
      </c>
      <c r="B27" s="48"/>
      <c r="C27" s="48"/>
      <c r="D27" s="48"/>
      <c r="E27" s="48"/>
      <c r="F27" s="48"/>
      <c r="G27" s="66">
        <v>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79" ht="10.5" hidden="1" customHeight="1" x14ac:dyDescent="0.25">
      <c r="A28" s="52" t="s">
        <v>33</v>
      </c>
      <c r="B28" s="52"/>
      <c r="C28" s="52"/>
      <c r="D28" s="52"/>
      <c r="E28" s="52"/>
      <c r="F28" s="52"/>
      <c r="G28" s="77" t="s">
        <v>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CA28" s="1" t="s">
        <v>49</v>
      </c>
    </row>
    <row r="29" spans="1:79" ht="12.75" customHeight="1" x14ac:dyDescent="0.25">
      <c r="A29" s="52">
        <v>1</v>
      </c>
      <c r="B29" s="52"/>
      <c r="C29" s="52"/>
      <c r="D29" s="52"/>
      <c r="E29" s="52"/>
      <c r="F29" s="52"/>
      <c r="G29" s="61" t="s">
        <v>64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48</v>
      </c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" customHeight="1" x14ac:dyDescent="0.25">
      <c r="A31" s="53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47.25" customHeight="1" x14ac:dyDescent="0.25">
      <c r="A32" s="102" t="s">
        <v>90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2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5">
      <c r="A34" s="53" t="s">
        <v>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8" customHeight="1" x14ac:dyDescent="0.25">
      <c r="A35" s="70" t="s">
        <v>28</v>
      </c>
      <c r="B35" s="70"/>
      <c r="C35" s="70"/>
      <c r="D35" s="70"/>
      <c r="E35" s="70"/>
      <c r="F35" s="70"/>
      <c r="G35" s="66" t="s">
        <v>25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6" spans="1:79" ht="15.6" hidden="1" x14ac:dyDescent="0.25">
      <c r="A36" s="48">
        <v>1</v>
      </c>
      <c r="B36" s="48"/>
      <c r="C36" s="48"/>
      <c r="D36" s="48"/>
      <c r="E36" s="48"/>
      <c r="F36" s="48"/>
      <c r="G36" s="66">
        <v>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1:79" ht="10.5" hidden="1" customHeight="1" x14ac:dyDescent="0.25">
      <c r="A37" s="52" t="s">
        <v>6</v>
      </c>
      <c r="B37" s="52"/>
      <c r="C37" s="52"/>
      <c r="D37" s="52"/>
      <c r="E37" s="52"/>
      <c r="F37" s="52"/>
      <c r="G37" s="77" t="s">
        <v>7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  <c r="CA37" s="1" t="s">
        <v>11</v>
      </c>
    </row>
    <row r="38" spans="1:79" ht="25.5" customHeight="1" x14ac:dyDescent="0.25">
      <c r="A38" s="52">
        <v>1</v>
      </c>
      <c r="B38" s="52"/>
      <c r="C38" s="52"/>
      <c r="D38" s="52"/>
      <c r="E38" s="52"/>
      <c r="F38" s="52"/>
      <c r="G38" s="61" t="s">
        <v>65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12</v>
      </c>
    </row>
    <row r="39" spans="1:7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5">
      <c r="A40" s="53" t="s">
        <v>41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5">
      <c r="A41" s="69" t="s">
        <v>103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" customHeight="1" x14ac:dyDescent="0.25">
      <c r="A42" s="48" t="s">
        <v>28</v>
      </c>
      <c r="B42" s="48"/>
      <c r="C42" s="48"/>
      <c r="D42" s="55" t="s">
        <v>26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48" t="s">
        <v>29</v>
      </c>
      <c r="AD42" s="48"/>
      <c r="AE42" s="48"/>
      <c r="AF42" s="48"/>
      <c r="AG42" s="48"/>
      <c r="AH42" s="48"/>
      <c r="AI42" s="48"/>
      <c r="AJ42" s="48"/>
      <c r="AK42" s="48" t="s">
        <v>30</v>
      </c>
      <c r="AL42" s="48"/>
      <c r="AM42" s="48"/>
      <c r="AN42" s="48"/>
      <c r="AO42" s="48"/>
      <c r="AP42" s="48"/>
      <c r="AQ42" s="48"/>
      <c r="AR42" s="48"/>
      <c r="AS42" s="48" t="s">
        <v>27</v>
      </c>
      <c r="AT42" s="48"/>
      <c r="AU42" s="48"/>
      <c r="AV42" s="48"/>
      <c r="AW42" s="48"/>
      <c r="AX42" s="48"/>
      <c r="AY42" s="48"/>
      <c r="AZ42" s="48"/>
      <c r="BA42" s="18"/>
      <c r="BB42" s="18"/>
      <c r="BC42" s="18"/>
      <c r="BD42" s="18"/>
      <c r="BE42" s="18"/>
      <c r="BF42" s="18"/>
      <c r="BG42" s="18"/>
      <c r="BH42" s="18"/>
    </row>
    <row r="43" spans="1:79" ht="13.5" customHeight="1" x14ac:dyDescent="0.25">
      <c r="A43" s="48"/>
      <c r="B43" s="48"/>
      <c r="C43" s="48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8"/>
      <c r="BB43" s="18"/>
      <c r="BC43" s="18"/>
      <c r="BD43" s="18"/>
      <c r="BE43" s="18"/>
      <c r="BF43" s="18"/>
      <c r="BG43" s="18"/>
      <c r="BH43" s="18"/>
    </row>
    <row r="44" spans="1:79" ht="15.6" x14ac:dyDescent="0.25">
      <c r="A44" s="48">
        <v>1</v>
      </c>
      <c r="B44" s="48"/>
      <c r="C44" s="48"/>
      <c r="D44" s="49">
        <v>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48">
        <v>3</v>
      </c>
      <c r="AD44" s="48"/>
      <c r="AE44" s="48"/>
      <c r="AF44" s="48"/>
      <c r="AG44" s="48"/>
      <c r="AH44" s="48"/>
      <c r="AI44" s="48"/>
      <c r="AJ44" s="48"/>
      <c r="AK44" s="48">
        <v>4</v>
      </c>
      <c r="AL44" s="48"/>
      <c r="AM44" s="48"/>
      <c r="AN44" s="48"/>
      <c r="AO44" s="48"/>
      <c r="AP44" s="48"/>
      <c r="AQ44" s="48"/>
      <c r="AR44" s="48"/>
      <c r="AS44" s="48">
        <v>5</v>
      </c>
      <c r="AT44" s="48"/>
      <c r="AU44" s="48"/>
      <c r="AV44" s="48"/>
      <c r="AW44" s="48"/>
      <c r="AX44" s="48"/>
      <c r="AY44" s="48"/>
      <c r="AZ44" s="48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5">
      <c r="A45" s="52" t="s">
        <v>6</v>
      </c>
      <c r="B45" s="52"/>
      <c r="C45" s="52"/>
      <c r="D45" s="99" t="s">
        <v>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87" t="s">
        <v>8</v>
      </c>
      <c r="AD45" s="87"/>
      <c r="AE45" s="87"/>
      <c r="AF45" s="87"/>
      <c r="AG45" s="87"/>
      <c r="AH45" s="87"/>
      <c r="AI45" s="87"/>
      <c r="AJ45" s="87"/>
      <c r="AK45" s="87" t="s">
        <v>9</v>
      </c>
      <c r="AL45" s="87"/>
      <c r="AM45" s="87"/>
      <c r="AN45" s="87"/>
      <c r="AO45" s="87"/>
      <c r="AP45" s="87"/>
      <c r="AQ45" s="87"/>
      <c r="AR45" s="87"/>
      <c r="AS45" s="92" t="s">
        <v>10</v>
      </c>
      <c r="AT45" s="87"/>
      <c r="AU45" s="87"/>
      <c r="AV45" s="87"/>
      <c r="AW45" s="87"/>
      <c r="AX45" s="87"/>
      <c r="AY45" s="87"/>
      <c r="AZ45" s="87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51" customHeight="1" x14ac:dyDescent="0.25">
      <c r="A46" s="52">
        <v>1</v>
      </c>
      <c r="B46" s="52"/>
      <c r="C46" s="52"/>
      <c r="D46" s="61" t="s">
        <v>66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71">
        <v>962000</v>
      </c>
      <c r="AD46" s="71"/>
      <c r="AE46" s="71"/>
      <c r="AF46" s="71"/>
      <c r="AG46" s="71"/>
      <c r="AH46" s="71"/>
      <c r="AI46" s="71"/>
      <c r="AJ46" s="71"/>
      <c r="AK46" s="71">
        <v>538000</v>
      </c>
      <c r="AL46" s="71"/>
      <c r="AM46" s="71"/>
      <c r="AN46" s="71"/>
      <c r="AO46" s="71"/>
      <c r="AP46" s="71"/>
      <c r="AQ46" s="71"/>
      <c r="AR46" s="71"/>
      <c r="AS46" s="71">
        <f t="shared" ref="AS46:AS53" si="0">AC46+AK46</f>
        <v>1500000</v>
      </c>
      <c r="AT46" s="71"/>
      <c r="AU46" s="71"/>
      <c r="AV46" s="71"/>
      <c r="AW46" s="71"/>
      <c r="AX46" s="71"/>
      <c r="AY46" s="71"/>
      <c r="AZ46" s="71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ht="38.25" customHeight="1" x14ac:dyDescent="0.25">
      <c r="A47" s="52">
        <v>2</v>
      </c>
      <c r="B47" s="52"/>
      <c r="C47" s="52"/>
      <c r="D47" s="61" t="s">
        <v>67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71">
        <v>400000</v>
      </c>
      <c r="AD47" s="71"/>
      <c r="AE47" s="71"/>
      <c r="AF47" s="71"/>
      <c r="AG47" s="71"/>
      <c r="AH47" s="71"/>
      <c r="AI47" s="71"/>
      <c r="AJ47" s="71"/>
      <c r="AK47" s="71">
        <v>0</v>
      </c>
      <c r="AL47" s="71"/>
      <c r="AM47" s="71"/>
      <c r="AN47" s="71"/>
      <c r="AO47" s="71"/>
      <c r="AP47" s="71"/>
      <c r="AQ47" s="71"/>
      <c r="AR47" s="71"/>
      <c r="AS47" s="71">
        <f t="shared" si="0"/>
        <v>400000</v>
      </c>
      <c r="AT47" s="71"/>
      <c r="AU47" s="71"/>
      <c r="AV47" s="71"/>
      <c r="AW47" s="71"/>
      <c r="AX47" s="71"/>
      <c r="AY47" s="71"/>
      <c r="AZ47" s="71"/>
      <c r="BA47" s="21"/>
      <c r="BB47" s="21"/>
      <c r="BC47" s="21"/>
      <c r="BD47" s="21"/>
      <c r="BE47" s="21"/>
      <c r="BF47" s="21"/>
      <c r="BG47" s="21"/>
      <c r="BH47" s="21"/>
    </row>
    <row r="48" spans="1:79" ht="12.75" customHeight="1" x14ac:dyDescent="0.25">
      <c r="A48" s="52">
        <v>3</v>
      </c>
      <c r="B48" s="52"/>
      <c r="C48" s="52"/>
      <c r="D48" s="61" t="s">
        <v>68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71">
        <v>1800000</v>
      </c>
      <c r="AD48" s="71"/>
      <c r="AE48" s="71"/>
      <c r="AF48" s="71"/>
      <c r="AG48" s="71"/>
      <c r="AH48" s="71"/>
      <c r="AI48" s="71"/>
      <c r="AJ48" s="71"/>
      <c r="AK48" s="71">
        <v>0</v>
      </c>
      <c r="AL48" s="71"/>
      <c r="AM48" s="71"/>
      <c r="AN48" s="71"/>
      <c r="AO48" s="71"/>
      <c r="AP48" s="71"/>
      <c r="AQ48" s="71"/>
      <c r="AR48" s="71"/>
      <c r="AS48" s="71">
        <f t="shared" si="0"/>
        <v>1800000</v>
      </c>
      <c r="AT48" s="71"/>
      <c r="AU48" s="71"/>
      <c r="AV48" s="71"/>
      <c r="AW48" s="71"/>
      <c r="AX48" s="71"/>
      <c r="AY48" s="71"/>
      <c r="AZ48" s="71"/>
      <c r="BA48" s="21"/>
      <c r="BB48" s="21"/>
      <c r="BC48" s="21"/>
      <c r="BD48" s="21"/>
      <c r="BE48" s="21"/>
      <c r="BF48" s="21"/>
      <c r="BG48" s="21"/>
      <c r="BH48" s="21"/>
    </row>
    <row r="49" spans="1:79" ht="38.25" customHeight="1" x14ac:dyDescent="0.25">
      <c r="A49" s="52">
        <v>4</v>
      </c>
      <c r="B49" s="52"/>
      <c r="C49" s="52"/>
      <c r="D49" s="61" t="s">
        <v>69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1">
        <v>200000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 t="shared" si="0"/>
        <v>200000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5">
      <c r="A50" s="52">
        <v>5</v>
      </c>
      <c r="B50" s="52"/>
      <c r="C50" s="52"/>
      <c r="D50" s="61" t="s">
        <v>70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200000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 t="shared" si="0"/>
        <v>200000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5">
      <c r="A51" s="52">
        <v>6</v>
      </c>
      <c r="B51" s="52"/>
      <c r="C51" s="52"/>
      <c r="D51" s="61" t="s">
        <v>71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900000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 t="shared" si="0"/>
        <v>900000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5">
      <c r="A52" s="52">
        <v>7</v>
      </c>
      <c r="B52" s="52"/>
      <c r="C52" s="52"/>
      <c r="D52" s="61" t="s">
        <v>72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500000</v>
      </c>
      <c r="AD52" s="71"/>
      <c r="AE52" s="71"/>
      <c r="AF52" s="71"/>
      <c r="AG52" s="71"/>
      <c r="AH52" s="71"/>
      <c r="AI52" s="71"/>
      <c r="AJ52" s="71"/>
      <c r="AK52" s="71">
        <v>0</v>
      </c>
      <c r="AL52" s="71"/>
      <c r="AM52" s="71"/>
      <c r="AN52" s="71"/>
      <c r="AO52" s="71"/>
      <c r="AP52" s="71"/>
      <c r="AQ52" s="71"/>
      <c r="AR52" s="71"/>
      <c r="AS52" s="71">
        <f t="shared" si="0"/>
        <v>500000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73"/>
      <c r="B53" s="73"/>
      <c r="C53" s="73"/>
      <c r="D53" s="93" t="s">
        <v>73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1">
        <v>4962000</v>
      </c>
      <c r="AD53" s="91"/>
      <c r="AE53" s="91"/>
      <c r="AF53" s="91"/>
      <c r="AG53" s="91"/>
      <c r="AH53" s="91"/>
      <c r="AI53" s="91"/>
      <c r="AJ53" s="91"/>
      <c r="AK53" s="91">
        <v>538000</v>
      </c>
      <c r="AL53" s="91"/>
      <c r="AM53" s="91"/>
      <c r="AN53" s="91"/>
      <c r="AO53" s="91"/>
      <c r="AP53" s="91"/>
      <c r="AQ53" s="91"/>
      <c r="AR53" s="91"/>
      <c r="AS53" s="91">
        <f t="shared" si="0"/>
        <v>5500000</v>
      </c>
      <c r="AT53" s="91"/>
      <c r="AU53" s="91"/>
      <c r="AV53" s="91"/>
      <c r="AW53" s="91"/>
      <c r="AX53" s="91"/>
      <c r="AY53" s="91"/>
      <c r="AZ53" s="9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 x14ac:dyDescent="0.25">
      <c r="A56" s="69" t="s">
        <v>103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8.25" customHeight="1" x14ac:dyDescent="0.25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5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5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 x14ac:dyDescent="0.25">
      <c r="A61" s="52">
        <v>1</v>
      </c>
      <c r="B61" s="52"/>
      <c r="C61" s="52"/>
      <c r="D61" s="61" t="s">
        <v>74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5500000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5500000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 x14ac:dyDescent="0.25">
      <c r="A62" s="73"/>
      <c r="B62" s="73"/>
      <c r="C62" s="73"/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1">
        <v>5500000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>AB62+AJ62</f>
        <v>5500000</v>
      </c>
      <c r="AS62" s="91"/>
      <c r="AT62" s="91"/>
      <c r="AU62" s="91"/>
      <c r="AV62" s="91"/>
      <c r="AW62" s="91"/>
      <c r="AX62" s="91"/>
      <c r="AY62" s="91"/>
    </row>
    <row r="64" spans="1:79" ht="15.75" customHeight="1" x14ac:dyDescent="0.25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25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 x14ac:dyDescent="0.25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5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76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80" t="s">
        <v>75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12.75" customHeight="1" x14ac:dyDescent="0.25">
      <c r="A69" s="52">
        <v>0</v>
      </c>
      <c r="B69" s="52"/>
      <c r="C69" s="52"/>
      <c r="D69" s="52"/>
      <c r="E69" s="52"/>
      <c r="F69" s="52"/>
      <c r="G69" s="112" t="s">
        <v>77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78</v>
      </c>
      <c r="AA69" s="92"/>
      <c r="AB69" s="92"/>
      <c r="AC69" s="92"/>
      <c r="AD69" s="92"/>
      <c r="AE69" s="115" t="s">
        <v>79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5500000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5500000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09" t="s">
        <v>80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2.75" customHeight="1" x14ac:dyDescent="0.25">
      <c r="A71" s="52">
        <v>0</v>
      </c>
      <c r="B71" s="52"/>
      <c r="C71" s="52"/>
      <c r="D71" s="52"/>
      <c r="E71" s="52"/>
      <c r="F71" s="52"/>
      <c r="G71" s="112" t="s">
        <v>81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82</v>
      </c>
      <c r="AA71" s="92"/>
      <c r="AB71" s="92"/>
      <c r="AC71" s="92"/>
      <c r="AD71" s="92"/>
      <c r="AE71" s="115" t="s">
        <v>83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1">
        <v>5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5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09" t="s">
        <v>84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 x14ac:dyDescent="0.25">
      <c r="A73" s="52">
        <v>0</v>
      </c>
      <c r="B73" s="52"/>
      <c r="C73" s="52"/>
      <c r="D73" s="52"/>
      <c r="E73" s="52"/>
      <c r="F73" s="52"/>
      <c r="G73" s="112" t="s">
        <v>85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2" t="s">
        <v>78</v>
      </c>
      <c r="AA73" s="92"/>
      <c r="AB73" s="92"/>
      <c r="AC73" s="92"/>
      <c r="AD73" s="92"/>
      <c r="AE73" s="115" t="s">
        <v>86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1">
        <v>1100000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1100000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 x14ac:dyDescent="0.25">
      <c r="A74" s="73">
        <v>0</v>
      </c>
      <c r="B74" s="73"/>
      <c r="C74" s="73"/>
      <c r="D74" s="73"/>
      <c r="E74" s="73"/>
      <c r="F74" s="73"/>
      <c r="G74" s="109" t="s">
        <v>87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 x14ac:dyDescent="0.25">
      <c r="A75" s="52">
        <v>0</v>
      </c>
      <c r="B75" s="52"/>
      <c r="C75" s="52"/>
      <c r="D75" s="52"/>
      <c r="E75" s="52"/>
      <c r="F75" s="52"/>
      <c r="G75" s="112" t="s">
        <v>88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2" t="s">
        <v>78</v>
      </c>
      <c r="AA75" s="92"/>
      <c r="AB75" s="92"/>
      <c r="AC75" s="92"/>
      <c r="AD75" s="92"/>
      <c r="AE75" s="115" t="s">
        <v>86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1">
        <v>100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100</v>
      </c>
      <c r="BF75" s="71"/>
      <c r="BG75" s="71"/>
      <c r="BH75" s="71"/>
      <c r="BI75" s="71"/>
      <c r="BJ75" s="71"/>
      <c r="BK75" s="71"/>
      <c r="BL75" s="71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6.5" customHeight="1" x14ac:dyDescent="0.25">
      <c r="A77" s="44" t="s">
        <v>97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5"/>
      <c r="AO77" s="47" t="s">
        <v>99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x14ac:dyDescent="0.25">
      <c r="W78" s="39" t="s">
        <v>5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customHeight="1" x14ac:dyDescent="0.25">
      <c r="A79" s="72" t="s">
        <v>3</v>
      </c>
      <c r="B79" s="72"/>
      <c r="C79" s="72"/>
      <c r="D79" s="72"/>
      <c r="E79" s="72"/>
      <c r="F79" s="72"/>
    </row>
    <row r="80" spans="1:79" ht="13.2" customHeight="1" x14ac:dyDescent="0.25">
      <c r="A80" s="40" t="s">
        <v>96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x14ac:dyDescent="0.25">
      <c r="A81" s="42" t="s">
        <v>47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5">
      <c r="A83" s="44" t="s">
        <v>98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100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5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 x14ac:dyDescent="0.25">
      <c r="A85" s="43"/>
      <c r="B85" s="43"/>
      <c r="C85" s="43"/>
      <c r="D85" s="43"/>
      <c r="E85" s="43"/>
      <c r="F85" s="43"/>
      <c r="G85" s="43"/>
      <c r="H85" s="43"/>
    </row>
    <row r="86" spans="1:59" x14ac:dyDescent="0.25">
      <c r="A86" s="39" t="s">
        <v>45</v>
      </c>
      <c r="B86" s="39"/>
      <c r="C86" s="39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39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U16:BB1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46:AB46"/>
    <mergeCell ref="A9:BL9"/>
    <mergeCell ref="A10:BL10"/>
    <mergeCell ref="BE18:BL18"/>
    <mergeCell ref="BE17:BL17"/>
    <mergeCell ref="AK17:BC17"/>
    <mergeCell ref="AK18:BC18"/>
    <mergeCell ref="AO7:AU7"/>
    <mergeCell ref="AW7:BF7"/>
    <mergeCell ref="N12:AS12"/>
    <mergeCell ref="N13:AS13"/>
    <mergeCell ref="AU12:BB12"/>
    <mergeCell ref="AU13:BB13"/>
    <mergeCell ref="B18:L18"/>
    <mergeCell ref="N18:Y18"/>
    <mergeCell ref="AA18:AI18"/>
    <mergeCell ref="B17:L17"/>
    <mergeCell ref="N17:Y17"/>
    <mergeCell ref="AA17:AI17"/>
    <mergeCell ref="B15:L15"/>
    <mergeCell ref="N15:AS15"/>
    <mergeCell ref="AU15:BB15"/>
    <mergeCell ref="B16:L16"/>
    <mergeCell ref="N16:AS16"/>
    <mergeCell ref="A62:C62"/>
    <mergeCell ref="D62:AA62"/>
    <mergeCell ref="AB62:AI62"/>
    <mergeCell ref="AW65:BD65"/>
    <mergeCell ref="B12:L12"/>
    <mergeCell ref="B13:L13"/>
    <mergeCell ref="AW66:BD66"/>
    <mergeCell ref="BE66:BL66"/>
    <mergeCell ref="AS42:AZ43"/>
    <mergeCell ref="D42:AB43"/>
    <mergeCell ref="D44:AB44"/>
    <mergeCell ref="D45:AB45"/>
    <mergeCell ref="AC44:AJ44"/>
    <mergeCell ref="AC45:AJ45"/>
    <mergeCell ref="I21:S21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8:F38"/>
    <mergeCell ref="A44:C44"/>
    <mergeCell ref="A45:C45"/>
    <mergeCell ref="G38:BL38"/>
    <mergeCell ref="A42:C43"/>
    <mergeCell ref="A41:AZ41"/>
    <mergeCell ref="A40:AZ40"/>
    <mergeCell ref="AC42:AJ43"/>
    <mergeCell ref="AK44:AR44"/>
    <mergeCell ref="AK45:AR45"/>
    <mergeCell ref="AS45:AZ45"/>
    <mergeCell ref="AS44:AZ44"/>
    <mergeCell ref="AO1:BL1"/>
    <mergeCell ref="A55:BL55"/>
    <mergeCell ref="A46:C46"/>
    <mergeCell ref="U20:AD20"/>
    <mergeCell ref="AE20:AR20"/>
    <mergeCell ref="AK46:AR46"/>
    <mergeCell ref="AS46:AZ46"/>
    <mergeCell ref="G26:BL26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7:AM77"/>
    <mergeCell ref="W78:AM78"/>
    <mergeCell ref="BE65:BL65"/>
    <mergeCell ref="AO78:BG7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27:F27"/>
    <mergeCell ref="A29:F29"/>
    <mergeCell ref="G29:BL29"/>
    <mergeCell ref="A20:T20"/>
    <mergeCell ref="AS20:BC20"/>
    <mergeCell ref="BD20:BL20"/>
    <mergeCell ref="T21:W21"/>
    <mergeCell ref="A21:H21"/>
    <mergeCell ref="G27:BL27"/>
    <mergeCell ref="A31:BL31"/>
    <mergeCell ref="A56:AY56"/>
    <mergeCell ref="A37:F37"/>
    <mergeCell ref="A34:BL34"/>
    <mergeCell ref="A35:F35"/>
    <mergeCell ref="G35:BL35"/>
    <mergeCell ref="A36:F36"/>
    <mergeCell ref="AC46:AJ46"/>
    <mergeCell ref="AK42:AR4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7:C58"/>
    <mergeCell ref="D59:AA59"/>
    <mergeCell ref="AB59:AI59"/>
    <mergeCell ref="W84:AM84"/>
    <mergeCell ref="A66:F66"/>
    <mergeCell ref="A67:F67"/>
    <mergeCell ref="Z67:AD67"/>
    <mergeCell ref="A64:BL64"/>
    <mergeCell ref="A65:F65"/>
    <mergeCell ref="AE65:AN65"/>
    <mergeCell ref="AO77:BG77"/>
    <mergeCell ref="A79:F79"/>
    <mergeCell ref="A68:F68"/>
    <mergeCell ref="Z68:AD68"/>
    <mergeCell ref="AE68:AN68"/>
    <mergeCell ref="A77:V77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46:D53 D53:I53">
    <cfRule type="cellIs" dxfId="1" priority="2" stopIfTrue="1" operator="equal">
      <formula>$D45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2022-04-15T06:16:39Z</cp:lastPrinted>
  <dcterms:created xsi:type="dcterms:W3CDTF">2016-08-15T09:54:21Z</dcterms:created>
  <dcterms:modified xsi:type="dcterms:W3CDTF">2022-04-15T06:20:02Z</dcterms:modified>
</cp:coreProperties>
</file>