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МОЇ ДОКУМЕНТИ\СЕССИИ\РІШЕННЯ СЕСІЙ VІІІ СКЛИКАННЯ\38 сесія __01.02.24\НА ДРУК\"/>
    </mc:Choice>
  </mc:AlternateContent>
  <bookViews>
    <workbookView xWindow="0" yWindow="0" windowWidth="20490" windowHeight="7035"/>
  </bookViews>
  <sheets>
    <sheet name="Лист1" sheetId="1" r:id="rId1"/>
    <sheet name="Додаток 6" sheetId="2" r:id="rId2"/>
    <sheet name="Лист3" sheetId="3" r:id="rId3"/>
  </sheets>
  <definedNames>
    <definedName name="_GoBack" localSheetId="0">Лист1!#REF!</definedName>
    <definedName name="_xlnm.Print_Area" localSheetId="0">Лист1!$A$1:$K$35</definedName>
  </definedNames>
  <calcPr calcId="162913"/>
</workbook>
</file>

<file path=xl/calcChain.xml><?xml version="1.0" encoding="utf-8"?>
<calcChain xmlns="http://schemas.openxmlformats.org/spreadsheetml/2006/main">
  <c r="J19" i="2" l="1"/>
  <c r="I19" i="2"/>
  <c r="H19" i="2"/>
  <c r="F15" i="1"/>
</calcChain>
</file>

<file path=xl/sharedStrings.xml><?xml version="1.0" encoding="utf-8"?>
<sst xmlns="http://schemas.openxmlformats.org/spreadsheetml/2006/main" count="124" uniqueCount="81">
  <si>
    <t>Додаток №1 до Програми</t>
  </si>
  <si>
    <t>№
 з/п</t>
  </si>
  <si>
    <t>Перелік заходів Програми</t>
  </si>
  <si>
    <t>Строк виконання заходу</t>
  </si>
  <si>
    <t>Виконавці</t>
  </si>
  <si>
    <t>Джерела фінансування</t>
  </si>
  <si>
    <t>Орієнтовні обсяги фінансування (вартість) грн.</t>
  </si>
  <si>
    <t>Очікуваний
 результат</t>
  </si>
  <si>
    <t>Усього</t>
  </si>
  <si>
    <t>КТКВКМБ</t>
  </si>
  <si>
    <t xml:space="preserve">Будівництво загальноосвітньої школи ІІ-ІІІ ступенів "Авангардівського НВК- дошкільний навчальний заклад(дитячий садок) - загальноосвітня школа І ступеня" за адресою: Одеська область, Овідіопольський район, смт.Авангард, вул.Добрянського 26а.                                                </t>
  </si>
  <si>
    <t>Відділ КБ ЖКГ КМ Авангардівської селищної ради</t>
  </si>
  <si>
    <t xml:space="preserve">бюджет 
Авангардівської селищної територіальної громади
</t>
  </si>
  <si>
    <t xml:space="preserve">         Опалення приміщень об'єкту незавершеного капітального будівництва "Будівництво загальноосвітньої школи ІІ-ІІІ ступенів "Авангардівського НВК- дошкільний навчальний заклад(дитячий садок) - загальноосвітня школа І ступеня" за адресою: Одеська область, Овідіопольський район, смт.Авангард, вул.Добрянського 26а" природним газом.</t>
  </si>
  <si>
    <t>Надасть можливість забезпечити належний температурний режим у приміщеннях об'єкту</t>
  </si>
  <si>
    <t xml:space="preserve">Реконструкція громадського будинку  з господарськими (допоміжними) будівлями та спорудами "Новодолинської загальноосв.школи 1-3 ступенів"за адресою: вул. Шкільна, буд.1, с. Нова Долина Овідіопольського району Одеської області" </t>
  </si>
  <si>
    <t xml:space="preserve">Введення в експлуатацію об’єкта соціальної сфери </t>
  </si>
  <si>
    <t>Реконструкція вул.Торогова від будівлі №15 вул.Торгової до АД Н33 Одеса-Білгород-Дністровськ-Монаші в смт Авангард Овідіопольського району, Одеської області" (Перша черга будівництва)</t>
  </si>
  <si>
    <t>Реконструкція частини вулиці Маяцька дорога від будинку №1 до будинку №11 в смт Хлібодарське Авангардівської селищної ради Одеської області</t>
  </si>
  <si>
    <t>"Будівництво адміністративно-господарських споруд комунального закладу "Центр безпеки громадян" Авангардівської селищної ради за адресою: Одеська область, Одеський район, смт Авангард, вул. Спортивна, 20. Коригування".</t>
  </si>
  <si>
    <t xml:space="preserve">Капітальний ремонт водопостачання по вулиця Флотська, Тараса Шевченка та Центральна  в с. Прилиманське, Авангардівської селищної ради, Одеської області </t>
  </si>
  <si>
    <t>Додаток 6</t>
  </si>
  <si>
    <t>до рішення  виконкому №251 від 28.10.2022</t>
  </si>
  <si>
    <t>ОБСЯГИ</t>
  </si>
  <si>
    <t>капітальних вкладень бюджету у розрізі інвестиційних проектів у 2023 році</t>
  </si>
  <si>
    <t>15518000000</t>
  </si>
  <si>
    <t>(код бюджету)</t>
  </si>
  <si>
    <t>№п/п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</si>
  <si>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</si>
  <si>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</si>
  <si>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</si>
  <si>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</si>
  <si>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</si>
  <si>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</si>
  <si>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</si>
  <si>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бюджету, які заплановані, гривень</t>
  </si>
  <si>
    <t>Обсяг капітальних вкладень місцевого бюджету у 2023 році, гривень</t>
  </si>
  <si>
    <t>Очікуваний рівень готовності проекту на кінець 2023 року, %</t>
  </si>
  <si>
    <t xml:space="preserve">Експертний звіт дата та № </t>
  </si>
  <si>
    <t>Потужність</t>
  </si>
  <si>
    <t>1500000</t>
  </si>
  <si>
    <t/>
  </si>
  <si>
    <t>Відділ капітального будівництва, житлово-комунального господарства, комунального майна Авангардівської селищної ради</t>
  </si>
  <si>
    <t>0</t>
  </si>
  <si>
    <t>1510000</t>
  </si>
  <si>
    <t>Будівництво освітніх установ та закладів</t>
  </si>
  <si>
    <t>2018-2023</t>
  </si>
  <si>
    <t>від 09.08.2022 
№ЕК-4715/07-22</t>
  </si>
  <si>
    <t>240 уч.м</t>
  </si>
  <si>
    <t>0443</t>
  </si>
  <si>
    <t>2021-2023</t>
  </si>
  <si>
    <t>від 03.11.2022
№ ЕК-4819/10-22</t>
  </si>
  <si>
    <t>збільшення загальної площі будівлі з 1214,1 м2 на 1475,4 м2  (260уч.місць)</t>
  </si>
  <si>
    <t xml:space="preserve">Інженерна  споруда </t>
  </si>
  <si>
    <t>від 07.06.2021 
№ЕК-4070/04-21</t>
  </si>
  <si>
    <t>дорожній одяг 1730м2</t>
  </si>
  <si>
    <t>від 10.09.2021 
№ 16-1027/01-21</t>
  </si>
  <si>
    <t>площа реконструкції 6324,5м2</t>
  </si>
  <si>
    <t>Будівництво адміністративних будівель</t>
  </si>
  <si>
    <t>від 11.02.2022 
№ЕК-4644/02-22</t>
  </si>
  <si>
    <t>нова будівля площею 
896,5 м2</t>
  </si>
  <si>
    <t>від 14.12.2021
№ЕК-4555/12-21</t>
  </si>
  <si>
    <t>заміна труб довжиною 1254 м</t>
  </si>
  <si>
    <t>X</t>
  </si>
  <si>
    <t>УСЬОГО</t>
  </si>
  <si>
    <t>Секретар виконкому                                                                            Валентина ЩУР</t>
  </si>
  <si>
    <t>Будівництво адміністративно-господарських споруд комунального закладу "Центр безпеки громадян" Авангардівської селищної ради за адресою: Одеська область, Овідіопольський район, смт Авангард, вул. Спортивна, 20. Коригування.</t>
  </si>
  <si>
    <t>Капітальний ремонт вулиці Шкільна (від вулиці Зелена до вулиці Кудряшова Геннадія) в с.Нова Долина Одеського району Одеської області</t>
  </si>
  <si>
    <t>Капітальний ремонт проїжджої частини вулиці Нижня (від автодороги Одеса-Білгород-Дністровський-Монаші до будинку №120а) з благоустроєм території біля укриттів №59928 та 58963 Авангард, вул. Спортивна, 20. Коригування".</t>
  </si>
  <si>
    <t xml:space="preserve">Надасть можливість виконати ремонт соціальнозначущого обєкту </t>
  </si>
  <si>
    <t xml:space="preserve">Напрями діяльності та заходи Програми «Інвестиції в майбутнє»  Авангардівської селищної ради на 2024 рік </t>
  </si>
  <si>
    <t>2024 рік</t>
  </si>
  <si>
    <t>Нове будівництво окремо розташованої захисної споруди подвійного призначення на 150 осіб на території Авангардівського закладу дошкільної освіти "Мадагаскар" Авангардівської селищної ради за адресою: Одеська область, Одеський район, смт Авангард, вул.Європейська, будинок 11. Коригування".</t>
  </si>
  <si>
    <t>Розробка проектно-кошторисної документації по об'єкту:"Реконструкція системи водовідведення та очищення господарсько-побутових стоків в с.Прилиманське, Овідіопольського, Одеської області. Коригування."</t>
  </si>
  <si>
    <t>Розробка проекту для подальшій реконструкції соціальнозначущого обєкту</t>
  </si>
  <si>
    <t>Співфінансування на "Будівництво Авангардівської амбулаторії загальної практики-сімейної медицини за адресою:ивул.Фруктовіа 9А.смт.Авангард Овідіопольського району Одеської області.Коригування"</t>
  </si>
  <si>
    <t>Департамент капітального будівництва</t>
  </si>
  <si>
    <t>будівництво нової будівлі</t>
  </si>
  <si>
    <t xml:space="preserve">Реконструкція громадського будинку  з господарськими (допоміжними) будівлями та спорудами "Новодолинської загальноосв.школи 1-3 ступенів"за адресою: вул. Шкільна, буд.1, с. Нова Долина Овідіопольського району Одеської області" Коригування проекту. </t>
  </si>
  <si>
    <t xml:space="preserve">Секретар селищної ради </t>
  </si>
  <si>
    <t>Щур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</si>
</sst>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??_ ;_ @_ "/>
    <numFmt numFmtId="165" formatCode="_ * #,##0.00_ ;_ * \-#,##0.00_ ;_ * &quot;-&quot;??_ ;_ @_ "/>
    <numFmt numFmtId="166" formatCode="#,##0.00;\-#,##0.00;#.&quot;-&quot;"/>
  </numFmts>
  <fonts count="20" x14ac:knownFonts="1">
    <font>
      <sz val="11"/>
      <color theme="1"/>
      <name val="Calibri"/>
      <charset val="1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5" fontId="19" fillId="0" borderId="0" applyFont="0" applyFill="0" applyBorder="0" applyAlignment="0" applyProtection="0">
      <alignment vertical="center"/>
    </xf>
  </cellStyleXfs>
  <cellXfs count="55">
    <xf numFmtId="0" fontId="0" fillId="0" borderId="0" xfId="0"/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166" fontId="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166" fontId="6" fillId="0" borderId="1" xfId="0" applyNumberFormat="1" applyFont="1" applyBorder="1" applyAlignment="1">
      <alignment horizontal="right" vertical="center"/>
    </xf>
    <xf numFmtId="164" fontId="1" fillId="2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166" fontId="6" fillId="3" borderId="1" xfId="0" applyNumberFormat="1" applyFont="1" applyFill="1" applyBorder="1" applyAlignment="1">
      <alignment horizontal="right" vertical="center"/>
    </xf>
    <xf numFmtId="0" fontId="13" fillId="0" borderId="0" xfId="0" applyFont="1"/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distributed" vertical="center" wrapText="1"/>
    </xf>
    <xf numFmtId="0" fontId="14" fillId="0" borderId="1" xfId="0" applyFont="1" applyBorder="1" applyAlignment="1">
      <alignment horizontal="center" vertical="justify" wrapText="1"/>
    </xf>
    <xf numFmtId="3" fontId="13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distributed" vertical="top" wrapText="1"/>
    </xf>
    <xf numFmtId="3" fontId="13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7" fillId="0" borderId="1" xfId="0" applyNumberFormat="1" applyFont="1" applyBorder="1"/>
    <xf numFmtId="3" fontId="13" fillId="0" borderId="0" xfId="0" applyNumberFormat="1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0" xfId="0" quotePrefix="1" applyFont="1" applyAlignment="1">
      <alignment horizontal="center"/>
    </xf>
    <xf numFmtId="0" fontId="16" fillId="0" borderId="1" xfId="0" applyFont="1" applyBorder="1" applyAlignment="1">
      <alignment horizontal="left" vertical="center" wrapText="1"/>
    </xf>
    <xf numFmtId="0" fontId="9" fillId="0" borderId="0" xfId="0" applyFont="1"/>
    <xf numFmtId="0" fontId="18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view="pageBreakPreview" zoomScaleNormal="100" zoomScaleSheetLayoutView="100" workbookViewId="0">
      <pane xSplit="6" ySplit="5" topLeftCell="G18" activePane="bottomRight" state="frozen"/>
      <selection pane="topRight"/>
      <selection pane="bottomLeft"/>
      <selection pane="bottomRight" activeCell="I1" sqref="I1:J1"/>
    </sheetView>
  </sheetViews>
  <sheetFormatPr defaultColWidth="9" defaultRowHeight="15" x14ac:dyDescent="0.25"/>
  <cols>
    <col min="1" max="1" width="6.28515625" customWidth="1"/>
    <col min="2" max="2" width="51.42578125" customWidth="1"/>
    <col min="3" max="3" width="10.42578125" customWidth="1"/>
    <col min="4" max="4" width="15" customWidth="1"/>
    <col min="5" max="6" width="14.85546875" customWidth="1"/>
    <col min="7" max="7" width="12.42578125" customWidth="1"/>
    <col min="8" max="8" width="11.85546875" customWidth="1"/>
    <col min="9" max="9" width="3.42578125" customWidth="1"/>
    <col min="10" max="10" width="20.28515625" customWidth="1"/>
  </cols>
  <sheetData>
    <row r="1" spans="1:10" x14ac:dyDescent="0.25">
      <c r="I1" s="47" t="s">
        <v>0</v>
      </c>
      <c r="J1" s="47"/>
    </row>
    <row r="2" spans="1:10" x14ac:dyDescent="0.25">
      <c r="A2" s="50" t="s">
        <v>70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24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30.75" customHeight="1" x14ac:dyDescent="0.25">
      <c r="A4" s="48" t="s">
        <v>1</v>
      </c>
      <c r="B4" s="48" t="s">
        <v>2</v>
      </c>
      <c r="C4" s="48" t="s">
        <v>3</v>
      </c>
      <c r="D4" s="48" t="s">
        <v>4</v>
      </c>
      <c r="E4" s="48" t="s">
        <v>5</v>
      </c>
      <c r="F4" s="48" t="s">
        <v>6</v>
      </c>
      <c r="G4" s="48"/>
      <c r="H4" s="48"/>
      <c r="I4" s="48"/>
      <c r="J4" s="48" t="s">
        <v>7</v>
      </c>
    </row>
    <row r="5" spans="1:10" ht="10.5" customHeight="1" x14ac:dyDescent="0.25">
      <c r="A5" s="48"/>
      <c r="B5" s="48"/>
      <c r="C5" s="48"/>
      <c r="D5" s="48"/>
      <c r="E5" s="48"/>
      <c r="F5" s="48" t="s">
        <v>8</v>
      </c>
      <c r="G5" s="49"/>
      <c r="H5" s="49"/>
      <c r="I5" s="49"/>
      <c r="J5" s="49"/>
    </row>
    <row r="6" spans="1:10" s="27" customFormat="1" ht="48" customHeight="1" x14ac:dyDescent="0.25">
      <c r="A6" s="48"/>
      <c r="B6" s="48"/>
      <c r="C6" s="48"/>
      <c r="D6" s="48"/>
      <c r="E6" s="48"/>
      <c r="F6" s="48"/>
      <c r="G6" s="28" t="s">
        <v>71</v>
      </c>
      <c r="H6" s="28" t="s">
        <v>9</v>
      </c>
      <c r="I6" s="28"/>
      <c r="J6" s="49"/>
    </row>
    <row r="7" spans="1:10" ht="101.25" customHeight="1" x14ac:dyDescent="0.25">
      <c r="A7" s="29">
        <v>1</v>
      </c>
      <c r="B7" s="30" t="s">
        <v>13</v>
      </c>
      <c r="C7" s="31" t="s">
        <v>71</v>
      </c>
      <c r="D7" s="32" t="s">
        <v>11</v>
      </c>
      <c r="E7" s="33" t="s">
        <v>12</v>
      </c>
      <c r="F7" s="34">
        <v>400000</v>
      </c>
      <c r="G7" s="35">
        <v>400000</v>
      </c>
      <c r="H7" s="36">
        <v>1510160</v>
      </c>
      <c r="I7" s="6"/>
      <c r="J7" s="43" t="s">
        <v>14</v>
      </c>
    </row>
    <row r="8" spans="1:10" ht="69" customHeight="1" x14ac:dyDescent="0.25">
      <c r="A8" s="29">
        <v>2</v>
      </c>
      <c r="B8" s="37" t="s">
        <v>78</v>
      </c>
      <c r="C8" s="31" t="s">
        <v>71</v>
      </c>
      <c r="D8" s="32" t="s">
        <v>11</v>
      </c>
      <c r="E8" s="33" t="s">
        <v>12</v>
      </c>
      <c r="F8" s="38">
        <v>12000000</v>
      </c>
      <c r="G8" s="39">
        <v>12000000</v>
      </c>
      <c r="H8" s="36">
        <v>1517321</v>
      </c>
      <c r="I8" s="6"/>
      <c r="J8" s="42" t="s">
        <v>16</v>
      </c>
    </row>
    <row r="9" spans="1:10" ht="65.25" customHeight="1" x14ac:dyDescent="0.25">
      <c r="A9" s="29">
        <v>3</v>
      </c>
      <c r="B9" s="30" t="s">
        <v>66</v>
      </c>
      <c r="C9" s="31" t="s">
        <v>71</v>
      </c>
      <c r="D9" s="32" t="s">
        <v>11</v>
      </c>
      <c r="E9" s="33" t="s">
        <v>12</v>
      </c>
      <c r="F9" s="38">
        <v>11145000</v>
      </c>
      <c r="G9" s="39">
        <v>11145000</v>
      </c>
      <c r="H9" s="36">
        <v>1517330</v>
      </c>
      <c r="I9" s="6"/>
      <c r="J9" s="42" t="s">
        <v>16</v>
      </c>
    </row>
    <row r="10" spans="1:10" ht="63" customHeight="1" x14ac:dyDescent="0.25">
      <c r="A10" s="29">
        <v>4</v>
      </c>
      <c r="B10" s="30" t="s">
        <v>67</v>
      </c>
      <c r="C10" s="31" t="s">
        <v>71</v>
      </c>
      <c r="D10" s="32" t="s">
        <v>11</v>
      </c>
      <c r="E10" s="33" t="s">
        <v>12</v>
      </c>
      <c r="F10" s="38">
        <v>6600000</v>
      </c>
      <c r="G10" s="39">
        <v>6600000</v>
      </c>
      <c r="H10" s="36">
        <v>1517370</v>
      </c>
      <c r="I10" s="6"/>
      <c r="J10" s="43" t="s">
        <v>69</v>
      </c>
    </row>
    <row r="11" spans="1:10" ht="63" customHeight="1" x14ac:dyDescent="0.25">
      <c r="A11" s="29">
        <v>5</v>
      </c>
      <c r="B11" s="30" t="s">
        <v>68</v>
      </c>
      <c r="C11" s="31" t="s">
        <v>71</v>
      </c>
      <c r="D11" s="32" t="s">
        <v>11</v>
      </c>
      <c r="E11" s="33" t="s">
        <v>12</v>
      </c>
      <c r="F11" s="38">
        <v>2900000</v>
      </c>
      <c r="G11" s="39">
        <v>2900000</v>
      </c>
      <c r="H11" s="36">
        <v>1517370</v>
      </c>
      <c r="I11" s="6"/>
      <c r="J11" s="43" t="s">
        <v>69</v>
      </c>
    </row>
    <row r="12" spans="1:10" ht="63" customHeight="1" x14ac:dyDescent="0.25">
      <c r="A12" s="29">
        <v>6</v>
      </c>
      <c r="B12" s="30" t="s">
        <v>72</v>
      </c>
      <c r="C12" s="31" t="s">
        <v>71</v>
      </c>
      <c r="D12" s="32" t="s">
        <v>11</v>
      </c>
      <c r="E12" s="33" t="s">
        <v>12</v>
      </c>
      <c r="F12" s="38">
        <v>1400000</v>
      </c>
      <c r="G12" s="39">
        <v>1400000</v>
      </c>
      <c r="H12" s="36">
        <v>1517330</v>
      </c>
      <c r="I12" s="6"/>
      <c r="J12" s="43" t="s">
        <v>69</v>
      </c>
    </row>
    <row r="13" spans="1:10" ht="63" customHeight="1" x14ac:dyDescent="0.25">
      <c r="A13" s="29">
        <v>7</v>
      </c>
      <c r="B13" s="30" t="s">
        <v>75</v>
      </c>
      <c r="C13" s="31" t="s">
        <v>71</v>
      </c>
      <c r="D13" s="32" t="s">
        <v>76</v>
      </c>
      <c r="E13" s="33" t="s">
        <v>12</v>
      </c>
      <c r="F13" s="38">
        <v>11219071</v>
      </c>
      <c r="G13" s="39">
        <v>11219071</v>
      </c>
      <c r="H13" s="36">
        <v>3719750</v>
      </c>
      <c r="I13" s="6"/>
      <c r="J13" s="43" t="s">
        <v>77</v>
      </c>
    </row>
    <row r="14" spans="1:10" ht="82.5" customHeight="1" x14ac:dyDescent="0.25">
      <c r="A14" s="29">
        <v>8</v>
      </c>
      <c r="B14" s="45" t="s">
        <v>73</v>
      </c>
      <c r="C14" s="31" t="s">
        <v>71</v>
      </c>
      <c r="D14" s="32" t="s">
        <v>11</v>
      </c>
      <c r="E14" s="33" t="s">
        <v>12</v>
      </c>
      <c r="F14" s="38">
        <v>78000</v>
      </c>
      <c r="G14" s="39">
        <v>78000</v>
      </c>
      <c r="H14" s="36">
        <v>1517370</v>
      </c>
      <c r="I14" s="6"/>
      <c r="J14" s="42" t="s">
        <v>74</v>
      </c>
    </row>
    <row r="15" spans="1:10" ht="15.75" x14ac:dyDescent="0.25">
      <c r="A15" s="29"/>
      <c r="B15" s="6"/>
      <c r="C15" s="6"/>
      <c r="D15" s="6"/>
      <c r="E15" s="6"/>
      <c r="F15" s="40">
        <f>SUM(F7:F14)</f>
        <v>45742071</v>
      </c>
      <c r="G15" s="6"/>
      <c r="H15" s="6"/>
      <c r="I15" s="6"/>
      <c r="J15" s="6"/>
    </row>
    <row r="16" spans="1:10" x14ac:dyDescent="0.25">
      <c r="F16" s="41"/>
    </row>
    <row r="18" spans="2:6" ht="15.75" x14ac:dyDescent="0.25">
      <c r="B18" s="46" t="s">
        <v>79</v>
      </c>
      <c r="C18" s="46"/>
      <c r="D18" s="46"/>
      <c r="E18" s="46"/>
      <c r="F18" s="46" t="s">
        <v>80</v>
      </c>
    </row>
  </sheetData>
  <mergeCells count="11">
    <mergeCell ref="I1:J1"/>
    <mergeCell ref="F4:I4"/>
    <mergeCell ref="G5:I5"/>
    <mergeCell ref="A4:A6"/>
    <mergeCell ref="B4:B6"/>
    <mergeCell ref="C4:C6"/>
    <mergeCell ref="D4:D6"/>
    <mergeCell ref="E4:E6"/>
    <mergeCell ref="F5:F6"/>
    <mergeCell ref="J4:J6"/>
    <mergeCell ref="A2:J3"/>
  </mergeCells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opLeftCell="A18" workbookViewId="0">
      <selection activeCell="M25" sqref="M25"/>
    </sheetView>
  </sheetViews>
  <sheetFormatPr defaultColWidth="9" defaultRowHeight="15" x14ac:dyDescent="0.25"/>
  <cols>
    <col min="2" max="2" width="20.85546875" customWidth="1"/>
    <col min="3" max="3" width="18.28515625" customWidth="1"/>
    <col min="4" max="4" width="20.85546875" customWidth="1"/>
    <col min="5" max="5" width="32.7109375" customWidth="1"/>
    <col min="6" max="6" width="42.7109375" customWidth="1"/>
    <col min="7" max="7" width="17.5703125" customWidth="1"/>
    <col min="8" max="8" width="21.42578125" customWidth="1"/>
    <col min="9" max="9" width="14.85546875" customWidth="1"/>
    <col min="10" max="10" width="16" customWidth="1"/>
    <col min="11" max="11" width="19.5703125" customWidth="1"/>
    <col min="13" max="13" width="17.28515625" customWidth="1"/>
    <col min="14" max="14" width="24" customWidth="1"/>
  </cols>
  <sheetData>
    <row r="1" spans="1:14" x14ac:dyDescent="0.25">
      <c r="B1" s="2"/>
      <c r="C1" s="2"/>
      <c r="D1" s="2"/>
      <c r="E1" s="2"/>
      <c r="F1" s="2"/>
      <c r="G1" s="2"/>
      <c r="H1" s="3"/>
      <c r="I1" s="21" t="s">
        <v>21</v>
      </c>
      <c r="J1" s="21"/>
      <c r="K1" s="2"/>
    </row>
    <row r="2" spans="1:14" x14ac:dyDescent="0.25">
      <c r="B2" s="2"/>
      <c r="C2" s="2"/>
      <c r="D2" s="2"/>
      <c r="E2" s="2"/>
      <c r="F2" s="2"/>
      <c r="G2" s="2"/>
      <c r="H2" s="3"/>
      <c r="I2" s="21" t="s">
        <v>22</v>
      </c>
      <c r="J2" s="21"/>
      <c r="K2" s="2"/>
    </row>
    <row r="3" spans="1:14" x14ac:dyDescent="0.25">
      <c r="B3" s="2"/>
      <c r="C3" s="2"/>
      <c r="D3" s="2"/>
      <c r="E3" s="2"/>
      <c r="F3" s="2"/>
      <c r="G3" s="2"/>
      <c r="H3" s="3"/>
      <c r="I3" s="21"/>
      <c r="J3" s="21"/>
      <c r="K3" s="2"/>
    </row>
    <row r="4" spans="1:14" x14ac:dyDescent="0.25">
      <c r="B4" s="2"/>
      <c r="C4" s="2"/>
      <c r="D4" s="2"/>
      <c r="E4" s="2"/>
      <c r="F4" s="2"/>
      <c r="G4" s="2"/>
      <c r="H4" s="3"/>
      <c r="I4" s="21"/>
      <c r="J4" s="21"/>
      <c r="K4" s="2"/>
    </row>
    <row r="5" spans="1:14" ht="18.75" x14ac:dyDescent="0.3">
      <c r="B5" s="51" t="s">
        <v>23</v>
      </c>
      <c r="C5" s="52"/>
      <c r="D5" s="52"/>
      <c r="E5" s="52"/>
      <c r="F5" s="52"/>
      <c r="G5" s="52"/>
      <c r="H5" s="52"/>
      <c r="I5" s="53"/>
      <c r="J5" s="53"/>
      <c r="K5" s="52"/>
    </row>
    <row r="6" spans="1:14" ht="18.75" x14ac:dyDescent="0.3">
      <c r="B6" s="51" t="s">
        <v>24</v>
      </c>
      <c r="C6" s="52"/>
      <c r="D6" s="52"/>
      <c r="E6" s="52"/>
      <c r="F6" s="52"/>
      <c r="G6" s="52"/>
      <c r="H6" s="52"/>
      <c r="I6" s="53"/>
      <c r="J6" s="53"/>
      <c r="K6" s="52"/>
    </row>
    <row r="7" spans="1:14" x14ac:dyDescent="0.25">
      <c r="B7" s="44" t="s">
        <v>25</v>
      </c>
      <c r="C7" s="2"/>
      <c r="D7" s="2"/>
      <c r="E7" s="2"/>
      <c r="F7" s="2"/>
      <c r="G7" s="2"/>
      <c r="H7" s="3"/>
      <c r="I7" s="21"/>
      <c r="J7" s="21"/>
      <c r="K7" s="2"/>
    </row>
    <row r="8" spans="1:14" x14ac:dyDescent="0.25">
      <c r="B8" s="2" t="s">
        <v>26</v>
      </c>
      <c r="C8" s="2"/>
      <c r="D8" s="2"/>
      <c r="E8" s="2"/>
      <c r="F8" s="2"/>
      <c r="G8" s="2"/>
      <c r="H8" s="3"/>
      <c r="I8" s="21"/>
      <c r="J8" s="21"/>
      <c r="K8" s="22"/>
    </row>
    <row r="9" spans="1:14" ht="126.95" customHeight="1" x14ac:dyDescent="0.25">
      <c r="A9" s="4" t="s">
        <v>27</v>
      </c>
      <c r="B9" s="4" t="s">
        <v>28</v>
      </c>
      <c r="C9" s="4" t="s">
        <v>29</v>
      </c>
      <c r="D9" s="4" t="s">
        <v>30</v>
      </c>
      <c r="E9" s="5" t="s">
        <v>31</v>
      </c>
      <c r="F9" s="5" t="s">
        <v>32</v>
      </c>
      <c r="G9" s="5" t="s">
        <v>33</v>
      </c>
      <c r="H9" s="5" t="s">
        <v>34</v>
      </c>
      <c r="I9" s="12" t="s">
        <v>35</v>
      </c>
      <c r="J9" s="5" t="s">
        <v>36</v>
      </c>
      <c r="K9" s="5" t="s">
        <v>37</v>
      </c>
      <c r="M9" s="5" t="s">
        <v>38</v>
      </c>
      <c r="N9" s="5" t="s">
        <v>39</v>
      </c>
    </row>
    <row r="10" spans="1:14" x14ac:dyDescent="0.25">
      <c r="A10" s="6"/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</row>
    <row r="11" spans="1:14" ht="51.95" customHeight="1" x14ac:dyDescent="0.25">
      <c r="A11" s="6"/>
      <c r="B11" s="7" t="s">
        <v>40</v>
      </c>
      <c r="C11" s="7" t="s">
        <v>41</v>
      </c>
      <c r="D11" s="7" t="s">
        <v>41</v>
      </c>
      <c r="E11" s="8" t="s">
        <v>42</v>
      </c>
      <c r="F11" s="8"/>
      <c r="G11" s="7" t="s">
        <v>41</v>
      </c>
      <c r="H11" s="9"/>
      <c r="I11" s="9"/>
      <c r="J11" s="9"/>
      <c r="K11" s="23" t="s">
        <v>43</v>
      </c>
    </row>
    <row r="12" spans="1:14" ht="94.5" x14ac:dyDescent="0.25">
      <c r="A12" s="6"/>
      <c r="B12" s="7" t="s">
        <v>44</v>
      </c>
      <c r="C12" s="7" t="s">
        <v>41</v>
      </c>
      <c r="D12" s="7" t="s">
        <v>41</v>
      </c>
      <c r="E12" s="8" t="s">
        <v>42</v>
      </c>
      <c r="F12" s="8"/>
      <c r="G12" s="7" t="s">
        <v>41</v>
      </c>
      <c r="H12" s="9"/>
      <c r="I12" s="9"/>
      <c r="J12" s="9"/>
      <c r="K12" s="23" t="s">
        <v>43</v>
      </c>
    </row>
    <row r="13" spans="1:14" s="1" customFormat="1" ht="111" customHeight="1" x14ac:dyDescent="0.25">
      <c r="A13" s="10">
        <v>1</v>
      </c>
      <c r="B13" s="11">
        <v>1517321</v>
      </c>
      <c r="C13" s="11">
        <v>1517321</v>
      </c>
      <c r="D13" s="12"/>
      <c r="E13" s="13" t="s">
        <v>45</v>
      </c>
      <c r="F13" s="14" t="s">
        <v>10</v>
      </c>
      <c r="G13" s="12" t="s">
        <v>46</v>
      </c>
      <c r="H13" s="15">
        <v>119258609</v>
      </c>
      <c r="I13" s="15">
        <v>9060</v>
      </c>
      <c r="J13" s="15">
        <v>9060</v>
      </c>
      <c r="K13" s="24">
        <v>90</v>
      </c>
      <c r="M13" s="12" t="s">
        <v>47</v>
      </c>
      <c r="N13" s="12" t="s">
        <v>48</v>
      </c>
    </row>
    <row r="14" spans="1:14" s="1" customFormat="1" ht="110.25" x14ac:dyDescent="0.25">
      <c r="A14" s="10">
        <v>2</v>
      </c>
      <c r="B14" s="16">
        <v>1517321</v>
      </c>
      <c r="C14" s="12">
        <v>7321</v>
      </c>
      <c r="D14" s="12" t="s">
        <v>49</v>
      </c>
      <c r="E14" s="13" t="s">
        <v>45</v>
      </c>
      <c r="F14" s="17" t="s">
        <v>15</v>
      </c>
      <c r="G14" s="12" t="s">
        <v>50</v>
      </c>
      <c r="H14" s="15">
        <v>29252767</v>
      </c>
      <c r="I14" s="15">
        <v>23312790</v>
      </c>
      <c r="J14" s="15">
        <v>23312790</v>
      </c>
      <c r="K14" s="25">
        <v>35</v>
      </c>
      <c r="M14" s="12" t="s">
        <v>51</v>
      </c>
      <c r="N14" s="12" t="s">
        <v>52</v>
      </c>
    </row>
    <row r="15" spans="1:14" s="1" customFormat="1" ht="96" customHeight="1" x14ac:dyDescent="0.25">
      <c r="A15" s="10">
        <v>3</v>
      </c>
      <c r="B15" s="16">
        <v>1517370</v>
      </c>
      <c r="C15" s="16">
        <v>1517370</v>
      </c>
      <c r="D15" s="12"/>
      <c r="E15" s="13" t="s">
        <v>53</v>
      </c>
      <c r="F15" s="14" t="s">
        <v>17</v>
      </c>
      <c r="G15" s="12" t="s">
        <v>50</v>
      </c>
      <c r="H15" s="15">
        <v>5699558</v>
      </c>
      <c r="I15" s="15">
        <v>5600000</v>
      </c>
      <c r="J15" s="15">
        <v>5600000</v>
      </c>
      <c r="K15" s="25">
        <v>10</v>
      </c>
      <c r="M15" s="12" t="s">
        <v>54</v>
      </c>
      <c r="N15" s="12" t="s">
        <v>55</v>
      </c>
    </row>
    <row r="16" spans="1:14" s="1" customFormat="1" ht="69" customHeight="1" x14ac:dyDescent="0.25">
      <c r="A16" s="10">
        <v>4</v>
      </c>
      <c r="B16" s="16">
        <v>1517370</v>
      </c>
      <c r="C16" s="16">
        <v>1517370</v>
      </c>
      <c r="D16" s="12"/>
      <c r="E16" s="13" t="s">
        <v>53</v>
      </c>
      <c r="F16" s="14" t="s">
        <v>18</v>
      </c>
      <c r="G16" s="12" t="s">
        <v>50</v>
      </c>
      <c r="H16" s="15">
        <v>12637433</v>
      </c>
      <c r="I16" s="15">
        <v>3400000</v>
      </c>
      <c r="J16" s="15">
        <v>3400000</v>
      </c>
      <c r="K16" s="25">
        <v>10</v>
      </c>
      <c r="M16" s="12" t="s">
        <v>56</v>
      </c>
      <c r="N16" s="12" t="s">
        <v>57</v>
      </c>
    </row>
    <row r="17" spans="1:14" s="1" customFormat="1" ht="110.25" x14ac:dyDescent="0.25">
      <c r="A17" s="10">
        <v>5</v>
      </c>
      <c r="B17" s="16">
        <v>1517330</v>
      </c>
      <c r="C17" s="16">
        <v>1517330</v>
      </c>
      <c r="D17" s="12"/>
      <c r="E17" s="13" t="s">
        <v>58</v>
      </c>
      <c r="F17" s="14" t="s">
        <v>19</v>
      </c>
      <c r="G17" s="12" t="s">
        <v>50</v>
      </c>
      <c r="H17" s="15">
        <v>12259866</v>
      </c>
      <c r="I17" s="15">
        <v>8000000</v>
      </c>
      <c r="J17" s="15">
        <v>8000000</v>
      </c>
      <c r="K17" s="25">
        <v>10</v>
      </c>
      <c r="M17" s="12" t="s">
        <v>59</v>
      </c>
      <c r="N17" s="12" t="s">
        <v>60</v>
      </c>
    </row>
    <row r="18" spans="1:14" s="1" customFormat="1" ht="78.75" x14ac:dyDescent="0.25">
      <c r="A18" s="10">
        <v>6</v>
      </c>
      <c r="B18" s="16">
        <v>1517370</v>
      </c>
      <c r="C18" s="16">
        <v>1517370</v>
      </c>
      <c r="D18" s="12"/>
      <c r="E18" s="13" t="s">
        <v>53</v>
      </c>
      <c r="F18" s="18" t="s">
        <v>20</v>
      </c>
      <c r="G18" s="12" t="s">
        <v>50</v>
      </c>
      <c r="H18" s="15">
        <v>4088758</v>
      </c>
      <c r="I18" s="15">
        <v>2100000</v>
      </c>
      <c r="J18" s="15">
        <v>2100000</v>
      </c>
      <c r="K18" s="25">
        <v>5</v>
      </c>
      <c r="M18" s="12" t="s">
        <v>61</v>
      </c>
      <c r="N18" s="12" t="s">
        <v>62</v>
      </c>
    </row>
    <row r="19" spans="1:14" x14ac:dyDescent="0.25">
      <c r="A19" s="6"/>
      <c r="B19" s="19" t="s">
        <v>63</v>
      </c>
      <c r="C19" s="19" t="s">
        <v>63</v>
      </c>
      <c r="D19" s="19" t="s">
        <v>63</v>
      </c>
      <c r="E19" s="19" t="s">
        <v>64</v>
      </c>
      <c r="F19" s="19" t="s">
        <v>63</v>
      </c>
      <c r="G19" s="19" t="s">
        <v>63</v>
      </c>
      <c r="H19" s="20">
        <f>SUM(H13:H18)</f>
        <v>183196991</v>
      </c>
      <c r="I19" s="20">
        <f>SUM(I13:I18)</f>
        <v>42421850</v>
      </c>
      <c r="J19" s="20">
        <f>SUM(J13:J18)</f>
        <v>42421850</v>
      </c>
      <c r="K19" s="26" t="s">
        <v>63</v>
      </c>
    </row>
    <row r="20" spans="1:14" x14ac:dyDescent="0.25">
      <c r="B20" s="2"/>
      <c r="C20" s="2"/>
      <c r="D20" s="2"/>
      <c r="E20" s="2"/>
      <c r="F20" s="2"/>
      <c r="G20" s="2"/>
      <c r="H20" s="3"/>
      <c r="I20" s="21"/>
      <c r="J20" s="21"/>
      <c r="K20" s="2"/>
    </row>
    <row r="21" spans="1:14" ht="18.75" x14ac:dyDescent="0.3">
      <c r="B21" s="54" t="s">
        <v>65</v>
      </c>
      <c r="C21" s="54"/>
      <c r="D21" s="54"/>
      <c r="E21" s="54"/>
      <c r="F21" s="54"/>
      <c r="G21" s="54"/>
      <c r="H21" s="52"/>
      <c r="I21" s="53"/>
      <c r="J21" s="53"/>
      <c r="K21" s="54"/>
    </row>
  </sheetData>
  <mergeCells count="3">
    <mergeCell ref="B5:K5"/>
    <mergeCell ref="B6:K6"/>
    <mergeCell ref="B21:K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Додаток 6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2024-01-29T11:45:32Z</cp:lastPrinted>
  <dcterms:created xsi:type="dcterms:W3CDTF">2022-01-18T12:51:00Z</dcterms:created>
  <dcterms:modified xsi:type="dcterms:W3CDTF">2024-02-02T11:32:37Z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9F17B697E0964849B3858297A4612EE6</vt:lpwstr>
  </property>
  <property fmtid="{D5CDD505-2E9C-101B-9397-08002B2CF9AE}" pid="3" name="KSOProductBuildVer">
    <vt:lpwstr>1033-11.2.0.11440</vt:lpwstr>
  </property>
</Properties>
</file>