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2113" sheetId="6" r:id="rId1"/>
  </sheets>
  <definedNames>
    <definedName name="_xlnm.Print_Area" localSheetId="0">'Додаток2 КПК0112113'!$A$1:$BY$248</definedName>
  </definedNames>
  <calcPr calcId="124519"/>
</workbook>
</file>

<file path=xl/calcChain.xml><?xml version="1.0" encoding="utf-8"?>
<calcChain xmlns="http://schemas.openxmlformats.org/spreadsheetml/2006/main">
  <c r="BH225" i="6"/>
  <c r="AT225"/>
  <c r="AJ225"/>
  <c r="BG216"/>
  <c r="AQ216"/>
  <c r="AZ193"/>
  <c r="AK193"/>
  <c r="AZ192"/>
  <c r="AK192"/>
  <c r="AZ191"/>
  <c r="AK191"/>
  <c r="AZ190"/>
  <c r="AK190"/>
  <c r="AZ189"/>
  <c r="AK189"/>
  <c r="BO181"/>
  <c r="AZ181"/>
  <c r="AK181"/>
  <c r="BO180"/>
  <c r="AZ180"/>
  <c r="AK180"/>
  <c r="BO179"/>
  <c r="AZ179"/>
  <c r="AK179"/>
  <c r="BO178"/>
  <c r="AZ178"/>
  <c r="AK178"/>
  <c r="BO177"/>
  <c r="AZ177"/>
  <c r="AK177"/>
  <c r="BD102"/>
  <c r="AJ102"/>
  <c r="BD101"/>
  <c r="AJ101"/>
  <c r="BU93"/>
  <c r="BB93"/>
  <c r="AI93"/>
  <c r="BU92"/>
  <c r="BB92"/>
  <c r="AI92"/>
  <c r="BG82"/>
  <c r="AM82"/>
  <c r="BG74"/>
  <c r="AM74"/>
  <c r="BG73"/>
  <c r="AM73"/>
  <c r="BG72"/>
  <c r="AM72"/>
  <c r="BU64"/>
  <c r="BB64"/>
  <c r="AI64"/>
  <c r="BU56"/>
  <c r="BB56"/>
  <c r="AI56"/>
  <c r="BU55"/>
  <c r="BB55"/>
  <c r="AI55"/>
  <c r="BU54"/>
  <c r="BB54"/>
  <c r="AI54"/>
  <c r="BG44"/>
  <c r="AM44"/>
  <c r="BG43"/>
  <c r="AM43"/>
  <c r="BG42"/>
  <c r="AM42"/>
  <c r="BG41"/>
  <c r="AM41"/>
  <c r="BU33"/>
  <c r="BB33"/>
  <c r="AI33"/>
  <c r="BU32"/>
  <c r="BB32"/>
  <c r="AI32"/>
  <c r="BU31"/>
  <c r="BB31"/>
  <c r="AI31"/>
  <c r="BU30"/>
  <c r="BB30"/>
  <c r="AI30"/>
</calcChain>
</file>

<file path=xl/sharedStrings.xml><?xml version="1.0" encoding="utf-8"?>
<sst xmlns="http://schemas.openxmlformats.org/spreadsheetml/2006/main" count="756" uniqueCount="266">
  <si>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</si>
  <si>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</si>
  <si>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</si>
  <si>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</si>
  <si>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</si>
  <si>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</si>
  <si>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</si>
  <si>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</si>
  <si>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</si>
  <si>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</si>
  <si>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</si>
  <si>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</si>
  <si>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</si>
  <si>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</si>
  <si>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</si>
  <si>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</si>
  <si>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</si>
  <si>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</si>
  <si>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</si>
  <si>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</si>
  <si>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</si>
  <si>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</si>
  <si>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</si>
  <si>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</si>
  <si>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</si>
  <si>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</si>
  <si>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</si>
  <si>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</si>
  <si>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</si>
  <si>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</si>
  <si>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</si>
  <si>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</si>
  <si>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</si>
  <si>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</si>
  <si>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</si>
  <si>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</si>
  <si>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</si>
  <si>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</si>
  <si>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</si>
  <si>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</si>
  <si>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</si>
  <si>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</si>
  <si>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</si>
  <si>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</si>
  <si>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</si>
  <si>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</si>
  <si>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</si>
  <si>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</si>
  <si>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</si>
  <si>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</si>
  <si>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</si>
  <si>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</si>
  <si>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</si>
  <si>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</si>
  <si>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</si>
  <si>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</si>
  <si>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</si>
  <si>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</si>
  <si>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</si>
  <si>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</si>
  <si>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</si>
  <si>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</si>
  <si>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</si>
  <si>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</si>
  <si>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</si>
  <si>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</si>
  <si>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</si>
  <si>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</si>
  <si>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</si>
  <si>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</si>
  <si>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</si>
  <si>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</si>
  <si>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</si>
  <si>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</si>
  <si>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</si>
  <si>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</si>
  <si>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</si>
  <si>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</si>
  <si>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</si>
  <si>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</si>
  <si>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</si>
  <si>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</si>
  <si>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</si>
  <si>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</si>
  <si>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</si>
  <si>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</si>
  <si>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</si>
  <si>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</si>
  <si>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</si>
  <si>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</si>
  <si>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</si>
  <si>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</si>
  <si>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</si>
  <si>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</si>
  <si>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</si>
  <si>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</si>
  <si>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</si>
  <si>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</si>
  <si>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</si>
  <si>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</si>
  <si>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</si>
  <si>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</si>
  <si>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</si>
  <si>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</si>
  <si>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</si>
  <si>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</si>
  <si>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</si>
  <si>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</si>
  <si>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</si>
  <si>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</si>
  <si>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</si>
  <si>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</si>
  <si>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</si>
  <si>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</si>
  <si>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</si>
  <si>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</si>
  <si>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</si>
  <si>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</si>
  <si>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</si>
  <si>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</si>
  <si>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</si>
  <si>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</si>
  <si>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</si>
  <si>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</si>
  <si>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</si>
  <si>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</si>
  <si>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</si>
  <si>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</si>
  <si>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</si>
  <si>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</si>
  <si>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</si>
  <si>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</si>
  <si>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</si>
  <si>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</si>
  <si>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</si>
  <si>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</si>
  <si>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</si>
  <si>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</si>
  <si>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</si>
  <si>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</si>
  <si>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</si>
  <si>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</si>
  <si>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</si>
  <si>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</si>
  <si>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</si>
  <si>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</si>
  <si>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</si>
  <si>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</si>
  <si>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</si>
  <si>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</si>
  <si>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</si>
  <si>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</si>
  <si>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</si>
  <si>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</si>
  <si>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</si>
  <si>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</si>
  <si>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</si>
  <si>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</si>
  <si>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</si>
  <si>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</si>
  <si>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</si>
  <si>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</si>
  <si>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</si>
  <si>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</si>
  <si>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</si>
  <si>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</si>
  <si>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</si>
  <si>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</si>
  <si>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</si>
  <si>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</si>
  <si>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</si>
  <si>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</si>
  <si>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</si>
  <si>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</si>
  <si>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</si>
  <si>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</si>
  <si>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</si>
  <si>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</si>
  <si>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забезпечення надання населенню амбулаторно-поліклінічної допомоги</t>
  </si>
  <si>
    <t>затрат</t>
  </si>
  <si>
    <t xml:space="preserve">formula=RC[-16]+RC[-8]                          </t>
  </si>
  <si>
    <t>Загальна сума витрат на забезпечення надання населенню амбулаторно- поліклінічної допомоги</t>
  </si>
  <si>
    <t>осіб</t>
  </si>
  <si>
    <t>кошторис</t>
  </si>
  <si>
    <t>кількість штатних працівників</t>
  </si>
  <si>
    <t>штатний розпис</t>
  </si>
  <si>
    <t>продукту</t>
  </si>
  <si>
    <t>Кількість прикріпленого населення</t>
  </si>
  <si>
    <t>статистичні дані</t>
  </si>
  <si>
    <t>Кількість пролікованих хворих</t>
  </si>
  <si>
    <t>статистичний звіт</t>
  </si>
  <si>
    <t>Кількість одиниць придбаного товару</t>
  </si>
  <si>
    <t>од.</t>
  </si>
  <si>
    <t>розрахунок</t>
  </si>
  <si>
    <t>ефективності</t>
  </si>
  <si>
    <t>Кількість зроблених ПЦР тестів на COVID-19</t>
  </si>
  <si>
    <t>середня кількість відвідувань на 1 лікаря</t>
  </si>
  <si>
    <t>Середні видатки на придбання одиниці обладнання</t>
  </si>
  <si>
    <t>грн.</t>
  </si>
  <si>
    <t>Кількість прикріпленого населення на 1 лікаря</t>
  </si>
  <si>
    <t>якості</t>
  </si>
  <si>
    <t>зниження рівня захворюванності</t>
  </si>
  <si>
    <t>відс.</t>
  </si>
  <si>
    <t>економія за рік, що виникла за результатами впровадженя в експлуатацію придбаного обладнання</t>
  </si>
  <si>
    <t>забезпечення хворих лікарським доглядом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</si>
  <si>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</si>
  <si>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</si>
  <si>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</si>
  <si>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фінансової мотивації працівників КНП "Авангардівська АЗПСМ" на 2022 рік</t>
  </si>
  <si>
    <t>Рішення від ___.12.2022 року №______</t>
  </si>
  <si>
    <t>Програма "Доступна медицина на території Авангардівської селищної ради" на 2022 рік</t>
  </si>
  <si>
    <t>Програма з діагностики та лікування на території Авангардівської селищної ради інфекції, викликаної COVID-19</t>
  </si>
  <si>
    <t>Програма розвитку підтримки КНП "Авангардівська АЗПСМ" на 2022 рік</t>
  </si>
  <si>
    <t>Підвищення рівня надання медичної допомоги та збереження здоров"я населення.</t>
  </si>
  <si>
    <t>Бюджетний кодекс України_x000D_
Закон України "Про місцеве самоврядування в Україні"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</si>
  <si>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</si>
  <si>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</si>
  <si>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</si>
  <si>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</si>
  <si>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</si>
  <si>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</si>
  <si>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</si>
  <si>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</si>
  <si>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</si>
  <si>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</si>
  <si>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</si>
  <si>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</si>
  <si>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</si>
  <si>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</si>
  <si>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</si>
  <si>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</si>
  <si>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</si>
  <si>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</si>
  <si>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</si>
  <si>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</si>
  <si>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</si>
  <si>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</si>
  <si>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</si>
  <si>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</si>
  <si>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</si>
  <si>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</si>
  <si>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</si>
  <si>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</si>
  <si>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</si>
  <si>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</si>
  <si>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</si>
  <si>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</si>
  <si>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</si>
  <si>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</si>
  <si>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</si>
  <si>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</si>
  <si>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</si>
  <si>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</si>
  <si>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</si>
  <si>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</si>
  <si>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</si>
  <si>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</si>
  <si>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</si>
  <si>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</si>
  <si>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</si>
  <si>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(0)(1)(1)(2)(1)(1)(3)</t>
  </si>
  <si>
    <t>(2)(1)(1)(3)</t>
  </si>
  <si>
    <t>(0)(7)(2)(1)</t>
  </si>
  <si>
    <t>Первинна медична допомога населенню, що надається амбулаторно-поліклінічними закладами (відділеннями)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</si>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</sst>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49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1" t="s">
        <v>216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8"/>
      <c r="AH4" s="35" t="s">
        <v>215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6" t="s">
        <v>221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1" t="s">
        <v>264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8"/>
      <c r="AH7" s="35" t="s">
        <v>265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6" t="s">
        <v>221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163</v>
      </c>
      <c r="B10" s="35" t="s">
        <v>260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261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262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7" t="s">
        <v>263</v>
      </c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20"/>
      <c r="BL10" s="136" t="s">
        <v>222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248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29" t="s">
        <v>213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29" t="s">
        <v>178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>
      <c r="A21" s="129" t="s">
        <v>214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234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223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224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227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235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9693500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9693500</v>
      </c>
      <c r="AJ30" s="97"/>
      <c r="AK30" s="97"/>
      <c r="AL30" s="97"/>
      <c r="AM30" s="98"/>
      <c r="AN30" s="96">
        <v>9308000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9308000</v>
      </c>
      <c r="BC30" s="97"/>
      <c r="BD30" s="97"/>
      <c r="BE30" s="97"/>
      <c r="BF30" s="98"/>
      <c r="BG30" s="96">
        <v>9495000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9495000</v>
      </c>
      <c r="BV30" s="97"/>
      <c r="BW30" s="97"/>
      <c r="BX30" s="97"/>
      <c r="BY30" s="98"/>
      <c r="CA30" s="99" t="s">
        <v>22</v>
      </c>
    </row>
    <row r="31" spans="1:79" s="99" customFormat="1" ht="25.5" customHeight="1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390000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390000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/>
      <c r="AT31" s="97"/>
      <c r="AU31" s="97"/>
      <c r="AV31" s="97"/>
      <c r="AW31" s="98"/>
      <c r="AX31" s="96"/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/>
      <c r="BM31" s="97"/>
      <c r="BN31" s="97"/>
      <c r="BO31" s="97"/>
      <c r="BP31" s="98"/>
      <c r="BQ31" s="96"/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38.25" customHeight="1">
      <c r="A32" s="89">
        <v>208400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390000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390000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/>
      <c r="AT32" s="97"/>
      <c r="AU32" s="97"/>
      <c r="AV32" s="97"/>
      <c r="AW32" s="98"/>
      <c r="AX32" s="96"/>
      <c r="AY32" s="97"/>
      <c r="AZ32" s="97"/>
      <c r="BA32" s="98"/>
      <c r="BB32" s="96">
        <f>IF(ISNUMBER(AN32),AN32,0)+IF(ISNUMBER(AS32),AS32,0)</f>
        <v>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/>
      <c r="BM32" s="97"/>
      <c r="BN32" s="97"/>
      <c r="BO32" s="97"/>
      <c r="BP32" s="98"/>
      <c r="BQ32" s="96"/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9693500</v>
      </c>
      <c r="V33" s="103"/>
      <c r="W33" s="103"/>
      <c r="X33" s="103"/>
      <c r="Y33" s="103"/>
      <c r="Z33" s="103">
        <v>390000</v>
      </c>
      <c r="AA33" s="103"/>
      <c r="AB33" s="103"/>
      <c r="AC33" s="103"/>
      <c r="AD33" s="103"/>
      <c r="AE33" s="104">
        <v>0</v>
      </c>
      <c r="AF33" s="105"/>
      <c r="AG33" s="105"/>
      <c r="AH33" s="106"/>
      <c r="AI33" s="104">
        <f>IF(ISNUMBER(U33),U33,0)+IF(ISNUMBER(Z33),Z33,0)</f>
        <v>10083500</v>
      </c>
      <c r="AJ33" s="105"/>
      <c r="AK33" s="105"/>
      <c r="AL33" s="105"/>
      <c r="AM33" s="106"/>
      <c r="AN33" s="104">
        <v>9308000</v>
      </c>
      <c r="AO33" s="105"/>
      <c r="AP33" s="105"/>
      <c r="AQ33" s="105"/>
      <c r="AR33" s="106"/>
      <c r="AS33" s="104">
        <v>0</v>
      </c>
      <c r="AT33" s="105"/>
      <c r="AU33" s="105"/>
      <c r="AV33" s="105"/>
      <c r="AW33" s="106"/>
      <c r="AX33" s="104">
        <v>0</v>
      </c>
      <c r="AY33" s="105"/>
      <c r="AZ33" s="105"/>
      <c r="BA33" s="106"/>
      <c r="BB33" s="104">
        <f>IF(ISNUMBER(AN33),AN33,0)+IF(ISNUMBER(AS33),AS33,0)</f>
        <v>9308000</v>
      </c>
      <c r="BC33" s="105"/>
      <c r="BD33" s="105"/>
      <c r="BE33" s="105"/>
      <c r="BF33" s="106"/>
      <c r="BG33" s="104">
        <v>9495000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9495000</v>
      </c>
      <c r="BV33" s="105"/>
      <c r="BW33" s="105"/>
      <c r="BX33" s="105"/>
      <c r="BY33" s="106"/>
    </row>
    <row r="35" spans="1:79" ht="14.25" customHeight="1">
      <c r="A35" s="79" t="s">
        <v>249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>
      <c r="A36" s="44" t="s">
        <v>223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245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250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2.75" customHeight="1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10000000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10000000</v>
      </c>
      <c r="AN41" s="97"/>
      <c r="AO41" s="97"/>
      <c r="AP41" s="97"/>
      <c r="AQ41" s="98"/>
      <c r="AR41" s="96">
        <v>10500000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10500000</v>
      </c>
      <c r="BH41" s="95"/>
      <c r="BI41" s="95"/>
      <c r="BJ41" s="95"/>
      <c r="BK41" s="95"/>
      <c r="CA41" s="99" t="s">
        <v>24</v>
      </c>
    </row>
    <row r="42" spans="1:79" s="99" customFormat="1" ht="25.5" customHeight="1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25.5" customHeight="1">
      <c r="A43" s="89">
        <v>208400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10000000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10000000</v>
      </c>
      <c r="AN44" s="105"/>
      <c r="AO44" s="105"/>
      <c r="AP44" s="105"/>
      <c r="AQ44" s="106"/>
      <c r="AR44" s="104">
        <v>10500000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10500000</v>
      </c>
      <c r="BH44" s="103"/>
      <c r="BI44" s="103"/>
      <c r="BJ44" s="103"/>
      <c r="BK44" s="103"/>
    </row>
    <row r="45" spans="1:79" s="4" customFormat="1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>
      <c r="A48" s="29" t="s">
        <v>236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>
      <c r="A49" s="31" t="s">
        <v>223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224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227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235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25.5" customHeight="1">
      <c r="A54" s="89">
        <v>2610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9693500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9693500</v>
      </c>
      <c r="AJ54" s="97"/>
      <c r="AK54" s="97"/>
      <c r="AL54" s="97"/>
      <c r="AM54" s="98"/>
      <c r="AN54" s="96">
        <v>9308000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9308000</v>
      </c>
      <c r="BC54" s="97"/>
      <c r="BD54" s="97"/>
      <c r="BE54" s="97"/>
      <c r="BF54" s="98"/>
      <c r="BG54" s="96">
        <v>9495000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9495000</v>
      </c>
      <c r="BV54" s="97"/>
      <c r="BW54" s="97"/>
      <c r="BX54" s="97"/>
      <c r="BY54" s="98"/>
      <c r="CA54" s="99" t="s">
        <v>26</v>
      </c>
    </row>
    <row r="55" spans="1:79" s="99" customFormat="1" ht="25.5" customHeight="1">
      <c r="A55" s="89">
        <v>3210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0</v>
      </c>
      <c r="V55" s="97"/>
      <c r="W55" s="97"/>
      <c r="X55" s="97"/>
      <c r="Y55" s="98"/>
      <c r="Z55" s="96">
        <v>390000</v>
      </c>
      <c r="AA55" s="97"/>
      <c r="AB55" s="97"/>
      <c r="AC55" s="97"/>
      <c r="AD55" s="98"/>
      <c r="AE55" s="96">
        <v>200000</v>
      </c>
      <c r="AF55" s="97"/>
      <c r="AG55" s="97"/>
      <c r="AH55" s="98"/>
      <c r="AI55" s="96">
        <f>IF(ISNUMBER(U55),U55,0)+IF(ISNUMBER(Z55),Z55,0)</f>
        <v>390000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0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6" customFormat="1" ht="12.75" customHeight="1">
      <c r="A56" s="86"/>
      <c r="B56" s="87"/>
      <c r="C56" s="87"/>
      <c r="D56" s="88"/>
      <c r="E56" s="100" t="s">
        <v>147</v>
      </c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2"/>
      <c r="U56" s="104">
        <v>9693500</v>
      </c>
      <c r="V56" s="105"/>
      <c r="W56" s="105"/>
      <c r="X56" s="105"/>
      <c r="Y56" s="106"/>
      <c r="Z56" s="104">
        <v>390000</v>
      </c>
      <c r="AA56" s="105"/>
      <c r="AB56" s="105"/>
      <c r="AC56" s="105"/>
      <c r="AD56" s="106"/>
      <c r="AE56" s="104">
        <v>200000</v>
      </c>
      <c r="AF56" s="105"/>
      <c r="AG56" s="105"/>
      <c r="AH56" s="106"/>
      <c r="AI56" s="104">
        <f>IF(ISNUMBER(U56),U56,0)+IF(ISNUMBER(Z56),Z56,0)</f>
        <v>10083500</v>
      </c>
      <c r="AJ56" s="105"/>
      <c r="AK56" s="105"/>
      <c r="AL56" s="105"/>
      <c r="AM56" s="106"/>
      <c r="AN56" s="104">
        <v>9308000</v>
      </c>
      <c r="AO56" s="105"/>
      <c r="AP56" s="105"/>
      <c r="AQ56" s="105"/>
      <c r="AR56" s="106"/>
      <c r="AS56" s="104">
        <v>0</v>
      </c>
      <c r="AT56" s="105"/>
      <c r="AU56" s="105"/>
      <c r="AV56" s="105"/>
      <c r="AW56" s="106"/>
      <c r="AX56" s="104">
        <v>0</v>
      </c>
      <c r="AY56" s="105"/>
      <c r="AZ56" s="105"/>
      <c r="BA56" s="106"/>
      <c r="BB56" s="104">
        <f>IF(ISNUMBER(AN56),AN56,0)+IF(ISNUMBER(AS56),AS56,0)</f>
        <v>9308000</v>
      </c>
      <c r="BC56" s="105"/>
      <c r="BD56" s="105"/>
      <c r="BE56" s="105"/>
      <c r="BF56" s="106"/>
      <c r="BG56" s="104">
        <v>9495000</v>
      </c>
      <c r="BH56" s="105"/>
      <c r="BI56" s="105"/>
      <c r="BJ56" s="105"/>
      <c r="BK56" s="106"/>
      <c r="BL56" s="104">
        <v>0</v>
      </c>
      <c r="BM56" s="105"/>
      <c r="BN56" s="105"/>
      <c r="BO56" s="105"/>
      <c r="BP56" s="106"/>
      <c r="BQ56" s="104">
        <v>0</v>
      </c>
      <c r="BR56" s="105"/>
      <c r="BS56" s="105"/>
      <c r="BT56" s="106"/>
      <c r="BU56" s="104">
        <f>IF(ISNUMBER(BG56),BG56,0)+IF(ISNUMBER(BL56),BL56,0)</f>
        <v>9495000</v>
      </c>
      <c r="BV56" s="105"/>
      <c r="BW56" s="105"/>
      <c r="BX56" s="105"/>
      <c r="BY56" s="106"/>
    </row>
    <row r="58" spans="1:79" ht="14.25" customHeight="1">
      <c r="A58" s="29" t="s">
        <v>237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79" ht="15" customHeight="1">
      <c r="A59" s="44" t="s">
        <v>223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</row>
    <row r="60" spans="1:79" ht="23.1" customHeight="1">
      <c r="A60" s="61" t="s">
        <v>119</v>
      </c>
      <c r="B60" s="62"/>
      <c r="C60" s="62"/>
      <c r="D60" s="62"/>
      <c r="E60" s="63"/>
      <c r="F60" s="27" t="s">
        <v>19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36" t="s">
        <v>224</v>
      </c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8"/>
      <c r="AN60" s="36" t="s">
        <v>227</v>
      </c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8"/>
      <c r="BG60" s="36" t="s">
        <v>235</v>
      </c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8"/>
    </row>
    <row r="61" spans="1:79" ht="51.75" customHeight="1">
      <c r="A61" s="64"/>
      <c r="B61" s="65"/>
      <c r="C61" s="65"/>
      <c r="D61" s="65"/>
      <c r="E61" s="6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4</v>
      </c>
      <c r="V61" s="37"/>
      <c r="W61" s="37"/>
      <c r="X61" s="37"/>
      <c r="Y61" s="38"/>
      <c r="Z61" s="36" t="s">
        <v>3</v>
      </c>
      <c r="AA61" s="37"/>
      <c r="AB61" s="37"/>
      <c r="AC61" s="37"/>
      <c r="AD61" s="38"/>
      <c r="AE61" s="57" t="s">
        <v>116</v>
      </c>
      <c r="AF61" s="58"/>
      <c r="AG61" s="58"/>
      <c r="AH61" s="59"/>
      <c r="AI61" s="36" t="s">
        <v>5</v>
      </c>
      <c r="AJ61" s="37"/>
      <c r="AK61" s="37"/>
      <c r="AL61" s="37"/>
      <c r="AM61" s="38"/>
      <c r="AN61" s="36" t="s">
        <v>4</v>
      </c>
      <c r="AO61" s="37"/>
      <c r="AP61" s="37"/>
      <c r="AQ61" s="37"/>
      <c r="AR61" s="38"/>
      <c r="AS61" s="36" t="s">
        <v>3</v>
      </c>
      <c r="AT61" s="37"/>
      <c r="AU61" s="37"/>
      <c r="AV61" s="37"/>
      <c r="AW61" s="38"/>
      <c r="AX61" s="57" t="s">
        <v>116</v>
      </c>
      <c r="AY61" s="58"/>
      <c r="AZ61" s="58"/>
      <c r="BA61" s="59"/>
      <c r="BB61" s="36" t="s">
        <v>96</v>
      </c>
      <c r="BC61" s="37"/>
      <c r="BD61" s="37"/>
      <c r="BE61" s="37"/>
      <c r="BF61" s="38"/>
      <c r="BG61" s="36" t="s">
        <v>4</v>
      </c>
      <c r="BH61" s="37"/>
      <c r="BI61" s="37"/>
      <c r="BJ61" s="37"/>
      <c r="BK61" s="38"/>
      <c r="BL61" s="36" t="s">
        <v>3</v>
      </c>
      <c r="BM61" s="37"/>
      <c r="BN61" s="37"/>
      <c r="BO61" s="37"/>
      <c r="BP61" s="38"/>
      <c r="BQ61" s="57" t="s">
        <v>116</v>
      </c>
      <c r="BR61" s="58"/>
      <c r="BS61" s="58"/>
      <c r="BT61" s="59"/>
      <c r="BU61" s="27" t="s">
        <v>97</v>
      </c>
      <c r="BV61" s="27"/>
      <c r="BW61" s="27"/>
      <c r="BX61" s="27"/>
      <c r="BY61" s="27"/>
    </row>
    <row r="62" spans="1:79" ht="15" customHeight="1">
      <c r="A62" s="36">
        <v>1</v>
      </c>
      <c r="B62" s="37"/>
      <c r="C62" s="37"/>
      <c r="D62" s="37"/>
      <c r="E62" s="38"/>
      <c r="F62" s="36">
        <v>2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8"/>
      <c r="U62" s="36">
        <v>3</v>
      </c>
      <c r="V62" s="37"/>
      <c r="W62" s="37"/>
      <c r="X62" s="37"/>
      <c r="Y62" s="38"/>
      <c r="Z62" s="36">
        <v>4</v>
      </c>
      <c r="AA62" s="37"/>
      <c r="AB62" s="37"/>
      <c r="AC62" s="37"/>
      <c r="AD62" s="38"/>
      <c r="AE62" s="36">
        <v>5</v>
      </c>
      <c r="AF62" s="37"/>
      <c r="AG62" s="37"/>
      <c r="AH62" s="38"/>
      <c r="AI62" s="36">
        <v>6</v>
      </c>
      <c r="AJ62" s="37"/>
      <c r="AK62" s="37"/>
      <c r="AL62" s="37"/>
      <c r="AM62" s="38"/>
      <c r="AN62" s="36">
        <v>7</v>
      </c>
      <c r="AO62" s="37"/>
      <c r="AP62" s="37"/>
      <c r="AQ62" s="37"/>
      <c r="AR62" s="38"/>
      <c r="AS62" s="36">
        <v>8</v>
      </c>
      <c r="AT62" s="37"/>
      <c r="AU62" s="37"/>
      <c r="AV62" s="37"/>
      <c r="AW62" s="38"/>
      <c r="AX62" s="36">
        <v>9</v>
      </c>
      <c r="AY62" s="37"/>
      <c r="AZ62" s="37"/>
      <c r="BA62" s="38"/>
      <c r="BB62" s="36">
        <v>10</v>
      </c>
      <c r="BC62" s="37"/>
      <c r="BD62" s="37"/>
      <c r="BE62" s="37"/>
      <c r="BF62" s="38"/>
      <c r="BG62" s="36">
        <v>11</v>
      </c>
      <c r="BH62" s="37"/>
      <c r="BI62" s="37"/>
      <c r="BJ62" s="37"/>
      <c r="BK62" s="38"/>
      <c r="BL62" s="36">
        <v>12</v>
      </c>
      <c r="BM62" s="37"/>
      <c r="BN62" s="37"/>
      <c r="BO62" s="37"/>
      <c r="BP62" s="38"/>
      <c r="BQ62" s="36">
        <v>13</v>
      </c>
      <c r="BR62" s="37"/>
      <c r="BS62" s="37"/>
      <c r="BT62" s="38"/>
      <c r="BU62" s="27">
        <v>14</v>
      </c>
      <c r="BV62" s="27"/>
      <c r="BW62" s="27"/>
      <c r="BX62" s="27"/>
      <c r="BY62" s="27"/>
    </row>
    <row r="63" spans="1:79" s="1" customFormat="1" ht="13.5" hidden="1" customHeight="1">
      <c r="A63" s="39" t="s">
        <v>64</v>
      </c>
      <c r="B63" s="40"/>
      <c r="C63" s="40"/>
      <c r="D63" s="40"/>
      <c r="E63" s="41"/>
      <c r="F63" s="39" t="s">
        <v>57</v>
      </c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1"/>
      <c r="U63" s="39" t="s">
        <v>65</v>
      </c>
      <c r="V63" s="40"/>
      <c r="W63" s="40"/>
      <c r="X63" s="40"/>
      <c r="Y63" s="41"/>
      <c r="Z63" s="39" t="s">
        <v>66</v>
      </c>
      <c r="AA63" s="40"/>
      <c r="AB63" s="40"/>
      <c r="AC63" s="40"/>
      <c r="AD63" s="41"/>
      <c r="AE63" s="39" t="s">
        <v>91</v>
      </c>
      <c r="AF63" s="40"/>
      <c r="AG63" s="40"/>
      <c r="AH63" s="41"/>
      <c r="AI63" s="47" t="s">
        <v>169</v>
      </c>
      <c r="AJ63" s="48"/>
      <c r="AK63" s="48"/>
      <c r="AL63" s="48"/>
      <c r="AM63" s="49"/>
      <c r="AN63" s="39" t="s">
        <v>67</v>
      </c>
      <c r="AO63" s="40"/>
      <c r="AP63" s="40"/>
      <c r="AQ63" s="40"/>
      <c r="AR63" s="41"/>
      <c r="AS63" s="39" t="s">
        <v>68</v>
      </c>
      <c r="AT63" s="40"/>
      <c r="AU63" s="40"/>
      <c r="AV63" s="40"/>
      <c r="AW63" s="41"/>
      <c r="AX63" s="39" t="s">
        <v>92</v>
      </c>
      <c r="AY63" s="40"/>
      <c r="AZ63" s="40"/>
      <c r="BA63" s="41"/>
      <c r="BB63" s="47" t="s">
        <v>169</v>
      </c>
      <c r="BC63" s="48"/>
      <c r="BD63" s="48"/>
      <c r="BE63" s="48"/>
      <c r="BF63" s="49"/>
      <c r="BG63" s="39" t="s">
        <v>58</v>
      </c>
      <c r="BH63" s="40"/>
      <c r="BI63" s="40"/>
      <c r="BJ63" s="40"/>
      <c r="BK63" s="41"/>
      <c r="BL63" s="39" t="s">
        <v>59</v>
      </c>
      <c r="BM63" s="40"/>
      <c r="BN63" s="40"/>
      <c r="BO63" s="40"/>
      <c r="BP63" s="41"/>
      <c r="BQ63" s="39" t="s">
        <v>93</v>
      </c>
      <c r="BR63" s="40"/>
      <c r="BS63" s="40"/>
      <c r="BT63" s="41"/>
      <c r="BU63" s="50" t="s">
        <v>169</v>
      </c>
      <c r="BV63" s="50"/>
      <c r="BW63" s="50"/>
      <c r="BX63" s="50"/>
      <c r="BY63" s="50"/>
      <c r="CA63" t="s">
        <v>27</v>
      </c>
    </row>
    <row r="64" spans="1:79" s="6" customFormat="1" ht="12.75" customHeight="1">
      <c r="A64" s="86"/>
      <c r="B64" s="87"/>
      <c r="C64" s="87"/>
      <c r="D64" s="87"/>
      <c r="E64" s="88"/>
      <c r="F64" s="86" t="s">
        <v>147</v>
      </c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8"/>
      <c r="U64" s="104"/>
      <c r="V64" s="105"/>
      <c r="W64" s="105"/>
      <c r="X64" s="105"/>
      <c r="Y64" s="106"/>
      <c r="Z64" s="104"/>
      <c r="AA64" s="105"/>
      <c r="AB64" s="105"/>
      <c r="AC64" s="105"/>
      <c r="AD64" s="106"/>
      <c r="AE64" s="104"/>
      <c r="AF64" s="105"/>
      <c r="AG64" s="105"/>
      <c r="AH64" s="106"/>
      <c r="AI64" s="104">
        <f>IF(ISNUMBER(U64),U64,0)+IF(ISNUMBER(Z64),Z64,0)</f>
        <v>0</v>
      </c>
      <c r="AJ64" s="105"/>
      <c r="AK64" s="105"/>
      <c r="AL64" s="105"/>
      <c r="AM64" s="106"/>
      <c r="AN64" s="104"/>
      <c r="AO64" s="105"/>
      <c r="AP64" s="105"/>
      <c r="AQ64" s="105"/>
      <c r="AR64" s="106"/>
      <c r="AS64" s="104"/>
      <c r="AT64" s="105"/>
      <c r="AU64" s="105"/>
      <c r="AV64" s="105"/>
      <c r="AW64" s="106"/>
      <c r="AX64" s="104"/>
      <c r="AY64" s="105"/>
      <c r="AZ64" s="105"/>
      <c r="BA64" s="106"/>
      <c r="BB64" s="104">
        <f>IF(ISNUMBER(AN64),AN64,0)+IF(ISNUMBER(AS64),AS64,0)</f>
        <v>0</v>
      </c>
      <c r="BC64" s="105"/>
      <c r="BD64" s="105"/>
      <c r="BE64" s="105"/>
      <c r="BF64" s="106"/>
      <c r="BG64" s="104"/>
      <c r="BH64" s="105"/>
      <c r="BI64" s="105"/>
      <c r="BJ64" s="105"/>
      <c r="BK64" s="106"/>
      <c r="BL64" s="104"/>
      <c r="BM64" s="105"/>
      <c r="BN64" s="105"/>
      <c r="BO64" s="105"/>
      <c r="BP64" s="106"/>
      <c r="BQ64" s="104"/>
      <c r="BR64" s="105"/>
      <c r="BS64" s="105"/>
      <c r="BT64" s="106"/>
      <c r="BU64" s="104">
        <f>IF(ISNUMBER(BG64),BG64,0)+IF(ISNUMBER(BL64),BL64,0)</f>
        <v>0</v>
      </c>
      <c r="BV64" s="105"/>
      <c r="BW64" s="105"/>
      <c r="BX64" s="105"/>
      <c r="BY64" s="106"/>
      <c r="CA64" s="6" t="s">
        <v>28</v>
      </c>
    </row>
    <row r="66" spans="1:79" ht="14.25" customHeight="1">
      <c r="A66" s="29" t="s">
        <v>251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</row>
    <row r="67" spans="1:79" ht="15" customHeight="1">
      <c r="A67" s="44" t="s">
        <v>223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</row>
    <row r="68" spans="1:79" ht="23.1" customHeight="1">
      <c r="A68" s="61" t="s">
        <v>118</v>
      </c>
      <c r="B68" s="62"/>
      <c r="C68" s="62"/>
      <c r="D68" s="63"/>
      <c r="E68" s="51" t="s">
        <v>19</v>
      </c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3"/>
      <c r="X68" s="36" t="s">
        <v>245</v>
      </c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8"/>
      <c r="AR68" s="27" t="s">
        <v>250</v>
      </c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</row>
    <row r="69" spans="1:79" ht="48.75" customHeight="1">
      <c r="A69" s="64"/>
      <c r="B69" s="65"/>
      <c r="C69" s="65"/>
      <c r="D69" s="66"/>
      <c r="E69" s="54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6"/>
      <c r="X69" s="51" t="s">
        <v>4</v>
      </c>
      <c r="Y69" s="52"/>
      <c r="Z69" s="52"/>
      <c r="AA69" s="52"/>
      <c r="AB69" s="53"/>
      <c r="AC69" s="51" t="s">
        <v>3</v>
      </c>
      <c r="AD69" s="52"/>
      <c r="AE69" s="52"/>
      <c r="AF69" s="52"/>
      <c r="AG69" s="53"/>
      <c r="AH69" s="57" t="s">
        <v>116</v>
      </c>
      <c r="AI69" s="58"/>
      <c r="AJ69" s="58"/>
      <c r="AK69" s="58"/>
      <c r="AL69" s="59"/>
      <c r="AM69" s="36" t="s">
        <v>5</v>
      </c>
      <c r="AN69" s="37"/>
      <c r="AO69" s="37"/>
      <c r="AP69" s="37"/>
      <c r="AQ69" s="38"/>
      <c r="AR69" s="36" t="s">
        <v>4</v>
      </c>
      <c r="AS69" s="37"/>
      <c r="AT69" s="37"/>
      <c r="AU69" s="37"/>
      <c r="AV69" s="38"/>
      <c r="AW69" s="36" t="s">
        <v>3</v>
      </c>
      <c r="AX69" s="37"/>
      <c r="AY69" s="37"/>
      <c r="AZ69" s="37"/>
      <c r="BA69" s="38"/>
      <c r="BB69" s="57" t="s">
        <v>116</v>
      </c>
      <c r="BC69" s="58"/>
      <c r="BD69" s="58"/>
      <c r="BE69" s="58"/>
      <c r="BF69" s="59"/>
      <c r="BG69" s="36" t="s">
        <v>96</v>
      </c>
      <c r="BH69" s="37"/>
      <c r="BI69" s="37"/>
      <c r="BJ69" s="37"/>
      <c r="BK69" s="38"/>
    </row>
    <row r="70" spans="1:79" ht="12.75" customHeight="1">
      <c r="A70" s="36">
        <v>1</v>
      </c>
      <c r="B70" s="37"/>
      <c r="C70" s="37"/>
      <c r="D70" s="38"/>
      <c r="E70" s="36">
        <v>2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8"/>
      <c r="X70" s="36">
        <v>3</v>
      </c>
      <c r="Y70" s="37"/>
      <c r="Z70" s="37"/>
      <c r="AA70" s="37"/>
      <c r="AB70" s="38"/>
      <c r="AC70" s="36">
        <v>4</v>
      </c>
      <c r="AD70" s="37"/>
      <c r="AE70" s="37"/>
      <c r="AF70" s="37"/>
      <c r="AG70" s="38"/>
      <c r="AH70" s="36">
        <v>5</v>
      </c>
      <c r="AI70" s="37"/>
      <c r="AJ70" s="37"/>
      <c r="AK70" s="37"/>
      <c r="AL70" s="38"/>
      <c r="AM70" s="36">
        <v>6</v>
      </c>
      <c r="AN70" s="37"/>
      <c r="AO70" s="37"/>
      <c r="AP70" s="37"/>
      <c r="AQ70" s="38"/>
      <c r="AR70" s="36">
        <v>7</v>
      </c>
      <c r="AS70" s="37"/>
      <c r="AT70" s="37"/>
      <c r="AU70" s="37"/>
      <c r="AV70" s="38"/>
      <c r="AW70" s="36">
        <v>8</v>
      </c>
      <c r="AX70" s="37"/>
      <c r="AY70" s="37"/>
      <c r="AZ70" s="37"/>
      <c r="BA70" s="38"/>
      <c r="BB70" s="36">
        <v>9</v>
      </c>
      <c r="BC70" s="37"/>
      <c r="BD70" s="37"/>
      <c r="BE70" s="37"/>
      <c r="BF70" s="38"/>
      <c r="BG70" s="36">
        <v>10</v>
      </c>
      <c r="BH70" s="37"/>
      <c r="BI70" s="37"/>
      <c r="BJ70" s="37"/>
      <c r="BK70" s="38"/>
    </row>
    <row r="71" spans="1:79" s="1" customFormat="1" ht="12.75" hidden="1" customHeight="1">
      <c r="A71" s="39" t="s">
        <v>64</v>
      </c>
      <c r="B71" s="40"/>
      <c r="C71" s="40"/>
      <c r="D71" s="41"/>
      <c r="E71" s="39" t="s">
        <v>57</v>
      </c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1"/>
      <c r="X71" s="68" t="s">
        <v>60</v>
      </c>
      <c r="Y71" s="69"/>
      <c r="Z71" s="69"/>
      <c r="AA71" s="69"/>
      <c r="AB71" s="70"/>
      <c r="AC71" s="68" t="s">
        <v>61</v>
      </c>
      <c r="AD71" s="69"/>
      <c r="AE71" s="69"/>
      <c r="AF71" s="69"/>
      <c r="AG71" s="70"/>
      <c r="AH71" s="39" t="s">
        <v>94</v>
      </c>
      <c r="AI71" s="40"/>
      <c r="AJ71" s="40"/>
      <c r="AK71" s="40"/>
      <c r="AL71" s="41"/>
      <c r="AM71" s="47" t="s">
        <v>170</v>
      </c>
      <c r="AN71" s="48"/>
      <c r="AO71" s="48"/>
      <c r="AP71" s="48"/>
      <c r="AQ71" s="49"/>
      <c r="AR71" s="39" t="s">
        <v>62</v>
      </c>
      <c r="AS71" s="40"/>
      <c r="AT71" s="40"/>
      <c r="AU71" s="40"/>
      <c r="AV71" s="41"/>
      <c r="AW71" s="39" t="s">
        <v>63</v>
      </c>
      <c r="AX71" s="40"/>
      <c r="AY71" s="40"/>
      <c r="AZ71" s="40"/>
      <c r="BA71" s="41"/>
      <c r="BB71" s="39" t="s">
        <v>95</v>
      </c>
      <c r="BC71" s="40"/>
      <c r="BD71" s="40"/>
      <c r="BE71" s="40"/>
      <c r="BF71" s="41"/>
      <c r="BG71" s="47" t="s">
        <v>170</v>
      </c>
      <c r="BH71" s="48"/>
      <c r="BI71" s="48"/>
      <c r="BJ71" s="48"/>
      <c r="BK71" s="49"/>
      <c r="CA71" t="s">
        <v>29</v>
      </c>
    </row>
    <row r="72" spans="1:79" s="99" customFormat="1" ht="25.5" customHeight="1">
      <c r="A72" s="89">
        <v>2610</v>
      </c>
      <c r="B72" s="90"/>
      <c r="C72" s="90"/>
      <c r="D72" s="91"/>
      <c r="E72" s="92" t="s">
        <v>176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10000000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10000000</v>
      </c>
      <c r="AN72" s="97"/>
      <c r="AO72" s="97"/>
      <c r="AP72" s="97"/>
      <c r="AQ72" s="98"/>
      <c r="AR72" s="96">
        <v>10500000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10500000</v>
      </c>
      <c r="BH72" s="95"/>
      <c r="BI72" s="95"/>
      <c r="BJ72" s="95"/>
      <c r="BK72" s="95"/>
      <c r="CA72" s="99" t="s">
        <v>30</v>
      </c>
    </row>
    <row r="73" spans="1:79" s="99" customFormat="1" ht="25.5" customHeight="1">
      <c r="A73" s="89">
        <v>3210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0</v>
      </c>
      <c r="BH73" s="95"/>
      <c r="BI73" s="95"/>
      <c r="BJ73" s="95"/>
      <c r="BK73" s="95"/>
    </row>
    <row r="74" spans="1:79" s="6" customFormat="1" ht="12.75" customHeight="1">
      <c r="A74" s="86"/>
      <c r="B74" s="87"/>
      <c r="C74" s="87"/>
      <c r="D74" s="88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10000000</v>
      </c>
      <c r="Y74" s="105"/>
      <c r="Z74" s="105"/>
      <c r="AA74" s="105"/>
      <c r="AB74" s="106"/>
      <c r="AC74" s="104">
        <v>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10000000</v>
      </c>
      <c r="AN74" s="105"/>
      <c r="AO74" s="105"/>
      <c r="AP74" s="105"/>
      <c r="AQ74" s="106"/>
      <c r="AR74" s="104">
        <v>10500000</v>
      </c>
      <c r="AS74" s="105"/>
      <c r="AT74" s="105"/>
      <c r="AU74" s="105"/>
      <c r="AV74" s="106"/>
      <c r="AW74" s="104">
        <v>0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10500000</v>
      </c>
      <c r="BH74" s="103"/>
      <c r="BI74" s="103"/>
      <c r="BJ74" s="103"/>
      <c r="BK74" s="103"/>
    </row>
    <row r="76" spans="1:79" ht="14.25" customHeight="1">
      <c r="A76" s="29" t="s">
        <v>252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>
      <c r="A77" s="44" t="s">
        <v>223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>
      <c r="A78" s="61" t="s">
        <v>119</v>
      </c>
      <c r="B78" s="62"/>
      <c r="C78" s="62"/>
      <c r="D78" s="62"/>
      <c r="E78" s="63"/>
      <c r="F78" s="51" t="s">
        <v>19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27" t="s">
        <v>245</v>
      </c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36" t="s">
        <v>250</v>
      </c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8"/>
    </row>
    <row r="79" spans="1:79" ht="53.25" customHeight="1">
      <c r="A79" s="64"/>
      <c r="B79" s="65"/>
      <c r="C79" s="65"/>
      <c r="D79" s="65"/>
      <c r="E79" s="66"/>
      <c r="F79" s="5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6"/>
      <c r="X79" s="36" t="s">
        <v>4</v>
      </c>
      <c r="Y79" s="37"/>
      <c r="Z79" s="37"/>
      <c r="AA79" s="37"/>
      <c r="AB79" s="38"/>
      <c r="AC79" s="36" t="s">
        <v>3</v>
      </c>
      <c r="AD79" s="37"/>
      <c r="AE79" s="37"/>
      <c r="AF79" s="37"/>
      <c r="AG79" s="38"/>
      <c r="AH79" s="57" t="s">
        <v>116</v>
      </c>
      <c r="AI79" s="58"/>
      <c r="AJ79" s="58"/>
      <c r="AK79" s="58"/>
      <c r="AL79" s="59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74" t="s">
        <v>116</v>
      </c>
      <c r="BC79" s="74"/>
      <c r="BD79" s="74"/>
      <c r="BE79" s="74"/>
      <c r="BF79" s="74"/>
      <c r="BG79" s="36" t="s">
        <v>96</v>
      </c>
      <c r="BH79" s="37"/>
      <c r="BI79" s="37"/>
      <c r="BJ79" s="37"/>
      <c r="BK79" s="38"/>
    </row>
    <row r="80" spans="1:79" ht="15" customHeight="1">
      <c r="A80" s="36">
        <v>1</v>
      </c>
      <c r="B80" s="37"/>
      <c r="C80" s="37"/>
      <c r="D80" s="37"/>
      <c r="E80" s="38"/>
      <c r="F80" s="36">
        <v>2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5" hidden="1" customHeight="1">
      <c r="A81" s="39" t="s">
        <v>64</v>
      </c>
      <c r="B81" s="40"/>
      <c r="C81" s="40"/>
      <c r="D81" s="40"/>
      <c r="E81" s="41"/>
      <c r="F81" s="39" t="s">
        <v>57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39" t="s">
        <v>60</v>
      </c>
      <c r="Y81" s="40"/>
      <c r="Z81" s="40"/>
      <c r="AA81" s="40"/>
      <c r="AB81" s="41"/>
      <c r="AC81" s="39" t="s">
        <v>61</v>
      </c>
      <c r="AD81" s="40"/>
      <c r="AE81" s="40"/>
      <c r="AF81" s="40"/>
      <c r="AG81" s="41"/>
      <c r="AH81" s="39" t="s">
        <v>94</v>
      </c>
      <c r="AI81" s="40"/>
      <c r="AJ81" s="40"/>
      <c r="AK81" s="40"/>
      <c r="AL81" s="41"/>
      <c r="AM81" s="47" t="s">
        <v>170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170</v>
      </c>
      <c r="BH81" s="48"/>
      <c r="BI81" s="48"/>
      <c r="BJ81" s="48"/>
      <c r="BK81" s="49"/>
      <c r="CA81" t="s">
        <v>31</v>
      </c>
    </row>
    <row r="82" spans="1:79" s="6" customFormat="1" ht="12.75" customHeight="1">
      <c r="A82" s="86"/>
      <c r="B82" s="87"/>
      <c r="C82" s="87"/>
      <c r="D82" s="87"/>
      <c r="E82" s="88"/>
      <c r="F82" s="86" t="s">
        <v>147</v>
      </c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8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>
      <c r="A85" s="29" t="s">
        <v>120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79" ht="14.25" customHeight="1">
      <c r="A86" s="29" t="s">
        <v>238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79" ht="15" customHeight="1">
      <c r="A87" s="44" t="s">
        <v>223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</row>
    <row r="88" spans="1:79" ht="23.1" customHeight="1">
      <c r="A88" s="51" t="s">
        <v>6</v>
      </c>
      <c r="B88" s="52"/>
      <c r="C88" s="52"/>
      <c r="D88" s="51" t="s">
        <v>121</v>
      </c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3"/>
      <c r="U88" s="36" t="s">
        <v>224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8"/>
      <c r="AN88" s="36" t="s">
        <v>227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27" t="s">
        <v>235</v>
      </c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</row>
    <row r="89" spans="1:79" ht="52.5" customHeight="1">
      <c r="A89" s="54"/>
      <c r="B89" s="55"/>
      <c r="C89" s="55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  <c r="U89" s="36" t="s">
        <v>4</v>
      </c>
      <c r="V89" s="37"/>
      <c r="W89" s="37"/>
      <c r="X89" s="37"/>
      <c r="Y89" s="38"/>
      <c r="Z89" s="36" t="s">
        <v>3</v>
      </c>
      <c r="AA89" s="37"/>
      <c r="AB89" s="37"/>
      <c r="AC89" s="37"/>
      <c r="AD89" s="38"/>
      <c r="AE89" s="57" t="s">
        <v>116</v>
      </c>
      <c r="AF89" s="58"/>
      <c r="AG89" s="58"/>
      <c r="AH89" s="59"/>
      <c r="AI89" s="36" t="s">
        <v>5</v>
      </c>
      <c r="AJ89" s="37"/>
      <c r="AK89" s="37"/>
      <c r="AL89" s="37"/>
      <c r="AM89" s="38"/>
      <c r="AN89" s="36" t="s">
        <v>4</v>
      </c>
      <c r="AO89" s="37"/>
      <c r="AP89" s="37"/>
      <c r="AQ89" s="37"/>
      <c r="AR89" s="38"/>
      <c r="AS89" s="36" t="s">
        <v>3</v>
      </c>
      <c r="AT89" s="37"/>
      <c r="AU89" s="37"/>
      <c r="AV89" s="37"/>
      <c r="AW89" s="38"/>
      <c r="AX89" s="57" t="s">
        <v>116</v>
      </c>
      <c r="AY89" s="58"/>
      <c r="AZ89" s="58"/>
      <c r="BA89" s="59"/>
      <c r="BB89" s="36" t="s">
        <v>96</v>
      </c>
      <c r="BC89" s="37"/>
      <c r="BD89" s="37"/>
      <c r="BE89" s="37"/>
      <c r="BF89" s="38"/>
      <c r="BG89" s="36" t="s">
        <v>4</v>
      </c>
      <c r="BH89" s="37"/>
      <c r="BI89" s="37"/>
      <c r="BJ89" s="37"/>
      <c r="BK89" s="38"/>
      <c r="BL89" s="27" t="s">
        <v>3</v>
      </c>
      <c r="BM89" s="27"/>
      <c r="BN89" s="27"/>
      <c r="BO89" s="27"/>
      <c r="BP89" s="27"/>
      <c r="BQ89" s="74" t="s">
        <v>116</v>
      </c>
      <c r="BR89" s="74"/>
      <c r="BS89" s="74"/>
      <c r="BT89" s="74"/>
      <c r="BU89" s="36" t="s">
        <v>97</v>
      </c>
      <c r="BV89" s="37"/>
      <c r="BW89" s="37"/>
      <c r="BX89" s="37"/>
      <c r="BY89" s="38"/>
    </row>
    <row r="90" spans="1:79" ht="15" customHeight="1">
      <c r="A90" s="36">
        <v>1</v>
      </c>
      <c r="B90" s="37"/>
      <c r="C90" s="37"/>
      <c r="D90" s="36">
        <v>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36">
        <v>3</v>
      </c>
      <c r="V90" s="37"/>
      <c r="W90" s="37"/>
      <c r="X90" s="37"/>
      <c r="Y90" s="38"/>
      <c r="Z90" s="36">
        <v>4</v>
      </c>
      <c r="AA90" s="37"/>
      <c r="AB90" s="37"/>
      <c r="AC90" s="37"/>
      <c r="AD90" s="38"/>
      <c r="AE90" s="36">
        <v>5</v>
      </c>
      <c r="AF90" s="37"/>
      <c r="AG90" s="37"/>
      <c r="AH90" s="38"/>
      <c r="AI90" s="36">
        <v>6</v>
      </c>
      <c r="AJ90" s="37"/>
      <c r="AK90" s="37"/>
      <c r="AL90" s="37"/>
      <c r="AM90" s="38"/>
      <c r="AN90" s="36">
        <v>7</v>
      </c>
      <c r="AO90" s="37"/>
      <c r="AP90" s="37"/>
      <c r="AQ90" s="37"/>
      <c r="AR90" s="38"/>
      <c r="AS90" s="36">
        <v>8</v>
      </c>
      <c r="AT90" s="37"/>
      <c r="AU90" s="37"/>
      <c r="AV90" s="37"/>
      <c r="AW90" s="38"/>
      <c r="AX90" s="27">
        <v>9</v>
      </c>
      <c r="AY90" s="27"/>
      <c r="AZ90" s="27"/>
      <c r="BA90" s="27"/>
      <c r="BB90" s="36">
        <v>10</v>
      </c>
      <c r="BC90" s="37"/>
      <c r="BD90" s="37"/>
      <c r="BE90" s="37"/>
      <c r="BF90" s="38"/>
      <c r="BG90" s="36">
        <v>11</v>
      </c>
      <c r="BH90" s="37"/>
      <c r="BI90" s="37"/>
      <c r="BJ90" s="37"/>
      <c r="BK90" s="38"/>
      <c r="BL90" s="27">
        <v>12</v>
      </c>
      <c r="BM90" s="27"/>
      <c r="BN90" s="27"/>
      <c r="BO90" s="27"/>
      <c r="BP90" s="27"/>
      <c r="BQ90" s="36">
        <v>13</v>
      </c>
      <c r="BR90" s="37"/>
      <c r="BS90" s="37"/>
      <c r="BT90" s="38"/>
      <c r="BU90" s="36">
        <v>14</v>
      </c>
      <c r="BV90" s="37"/>
      <c r="BW90" s="37"/>
      <c r="BX90" s="37"/>
      <c r="BY90" s="38"/>
    </row>
    <row r="91" spans="1:79" s="1" customFormat="1" ht="14.25" hidden="1" customHeight="1">
      <c r="A91" s="39" t="s">
        <v>69</v>
      </c>
      <c r="B91" s="40"/>
      <c r="C91" s="40"/>
      <c r="D91" s="39" t="s">
        <v>57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26" t="s">
        <v>65</v>
      </c>
      <c r="V91" s="26"/>
      <c r="W91" s="26"/>
      <c r="X91" s="26"/>
      <c r="Y91" s="26"/>
      <c r="Z91" s="26" t="s">
        <v>66</v>
      </c>
      <c r="AA91" s="26"/>
      <c r="AB91" s="26"/>
      <c r="AC91" s="26"/>
      <c r="AD91" s="26"/>
      <c r="AE91" s="26" t="s">
        <v>91</v>
      </c>
      <c r="AF91" s="26"/>
      <c r="AG91" s="26"/>
      <c r="AH91" s="26"/>
      <c r="AI91" s="50" t="s">
        <v>169</v>
      </c>
      <c r="AJ91" s="50"/>
      <c r="AK91" s="50"/>
      <c r="AL91" s="50"/>
      <c r="AM91" s="50"/>
      <c r="AN91" s="26" t="s">
        <v>67</v>
      </c>
      <c r="AO91" s="26"/>
      <c r="AP91" s="26"/>
      <c r="AQ91" s="26"/>
      <c r="AR91" s="26"/>
      <c r="AS91" s="26" t="s">
        <v>68</v>
      </c>
      <c r="AT91" s="26"/>
      <c r="AU91" s="26"/>
      <c r="AV91" s="26"/>
      <c r="AW91" s="26"/>
      <c r="AX91" s="26" t="s">
        <v>92</v>
      </c>
      <c r="AY91" s="26"/>
      <c r="AZ91" s="26"/>
      <c r="BA91" s="26"/>
      <c r="BB91" s="50" t="s">
        <v>169</v>
      </c>
      <c r="BC91" s="50"/>
      <c r="BD91" s="50"/>
      <c r="BE91" s="50"/>
      <c r="BF91" s="50"/>
      <c r="BG91" s="26" t="s">
        <v>58</v>
      </c>
      <c r="BH91" s="26"/>
      <c r="BI91" s="26"/>
      <c r="BJ91" s="26"/>
      <c r="BK91" s="26"/>
      <c r="BL91" s="26" t="s">
        <v>59</v>
      </c>
      <c r="BM91" s="26"/>
      <c r="BN91" s="26"/>
      <c r="BO91" s="26"/>
      <c r="BP91" s="26"/>
      <c r="BQ91" s="26" t="s">
        <v>93</v>
      </c>
      <c r="BR91" s="26"/>
      <c r="BS91" s="26"/>
      <c r="BT91" s="26"/>
      <c r="BU91" s="50" t="s">
        <v>169</v>
      </c>
      <c r="BV91" s="50"/>
      <c r="BW91" s="50"/>
      <c r="BX91" s="50"/>
      <c r="BY91" s="50"/>
      <c r="CA91" t="s">
        <v>33</v>
      </c>
    </row>
    <row r="92" spans="1:79" s="99" customFormat="1" ht="25.5" customHeight="1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9693500</v>
      </c>
      <c r="V92" s="97"/>
      <c r="W92" s="97"/>
      <c r="X92" s="97"/>
      <c r="Y92" s="98"/>
      <c r="Z92" s="96">
        <v>390000</v>
      </c>
      <c r="AA92" s="97"/>
      <c r="AB92" s="97"/>
      <c r="AC92" s="97"/>
      <c r="AD92" s="98"/>
      <c r="AE92" s="96">
        <v>390000</v>
      </c>
      <c r="AF92" s="97"/>
      <c r="AG92" s="97"/>
      <c r="AH92" s="98"/>
      <c r="AI92" s="96">
        <f>IF(ISNUMBER(U92),U92,0)+IF(ISNUMBER(Z92),Z92,0)</f>
        <v>10083500</v>
      </c>
      <c r="AJ92" s="97"/>
      <c r="AK92" s="97"/>
      <c r="AL92" s="97"/>
      <c r="AM92" s="98"/>
      <c r="AN92" s="96">
        <v>9308000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500000</v>
      </c>
      <c r="AY92" s="97"/>
      <c r="AZ92" s="97"/>
      <c r="BA92" s="98"/>
      <c r="BB92" s="96">
        <f>IF(ISNUMBER(AN92),AN92,0)+IF(ISNUMBER(AS92),AS92,0)</f>
        <v>9308000</v>
      </c>
      <c r="BC92" s="97"/>
      <c r="BD92" s="97"/>
      <c r="BE92" s="97"/>
      <c r="BF92" s="98"/>
      <c r="BG92" s="96">
        <v>10000000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10000000</v>
      </c>
      <c r="BV92" s="97"/>
      <c r="BW92" s="97"/>
      <c r="BX92" s="97"/>
      <c r="BY92" s="98"/>
      <c r="CA92" s="99" t="s">
        <v>34</v>
      </c>
    </row>
    <row r="93" spans="1:79" s="6" customFormat="1" ht="12.75" customHeight="1">
      <c r="A93" s="86"/>
      <c r="B93" s="87"/>
      <c r="C93" s="87"/>
      <c r="D93" s="100" t="s">
        <v>147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2"/>
      <c r="U93" s="104">
        <v>9693500</v>
      </c>
      <c r="V93" s="105"/>
      <c r="W93" s="105"/>
      <c r="X93" s="105"/>
      <c r="Y93" s="106"/>
      <c r="Z93" s="104">
        <v>390000</v>
      </c>
      <c r="AA93" s="105"/>
      <c r="AB93" s="105"/>
      <c r="AC93" s="105"/>
      <c r="AD93" s="106"/>
      <c r="AE93" s="104">
        <v>390000</v>
      </c>
      <c r="AF93" s="105"/>
      <c r="AG93" s="105"/>
      <c r="AH93" s="106"/>
      <c r="AI93" s="104">
        <f>IF(ISNUMBER(U93),U93,0)+IF(ISNUMBER(Z93),Z93,0)</f>
        <v>10083500</v>
      </c>
      <c r="AJ93" s="105"/>
      <c r="AK93" s="105"/>
      <c r="AL93" s="105"/>
      <c r="AM93" s="106"/>
      <c r="AN93" s="104">
        <v>9308000</v>
      </c>
      <c r="AO93" s="105"/>
      <c r="AP93" s="105"/>
      <c r="AQ93" s="105"/>
      <c r="AR93" s="106"/>
      <c r="AS93" s="104">
        <v>0</v>
      </c>
      <c r="AT93" s="105"/>
      <c r="AU93" s="105"/>
      <c r="AV93" s="105"/>
      <c r="AW93" s="106"/>
      <c r="AX93" s="104">
        <v>500000</v>
      </c>
      <c r="AY93" s="105"/>
      <c r="AZ93" s="105"/>
      <c r="BA93" s="106"/>
      <c r="BB93" s="104">
        <f>IF(ISNUMBER(AN93),AN93,0)+IF(ISNUMBER(AS93),AS93,0)</f>
        <v>9308000</v>
      </c>
      <c r="BC93" s="105"/>
      <c r="BD93" s="105"/>
      <c r="BE93" s="105"/>
      <c r="BF93" s="106"/>
      <c r="BG93" s="104">
        <v>10000000</v>
      </c>
      <c r="BH93" s="105"/>
      <c r="BI93" s="105"/>
      <c r="BJ93" s="105"/>
      <c r="BK93" s="106"/>
      <c r="BL93" s="104">
        <v>0</v>
      </c>
      <c r="BM93" s="105"/>
      <c r="BN93" s="105"/>
      <c r="BO93" s="105"/>
      <c r="BP93" s="106"/>
      <c r="BQ93" s="104">
        <v>0</v>
      </c>
      <c r="BR93" s="105"/>
      <c r="BS93" s="105"/>
      <c r="BT93" s="106"/>
      <c r="BU93" s="104">
        <f>IF(ISNUMBER(BG93),BG93,0)+IF(ISNUMBER(BL93),BL93,0)</f>
        <v>10000000</v>
      </c>
      <c r="BV93" s="105"/>
      <c r="BW93" s="105"/>
      <c r="BX93" s="105"/>
      <c r="BY93" s="106"/>
    </row>
    <row r="95" spans="1:79" ht="14.25" customHeight="1">
      <c r="A95" s="29" t="s">
        <v>253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pans="1:79" ht="15" customHeight="1">
      <c r="A96" s="75" t="s">
        <v>223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</row>
    <row r="97" spans="1:79" ht="23.1" customHeight="1">
      <c r="A97" s="51" t="s">
        <v>6</v>
      </c>
      <c r="B97" s="52"/>
      <c r="C97" s="52"/>
      <c r="D97" s="51" t="s">
        <v>121</v>
      </c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3"/>
      <c r="U97" s="27" t="s">
        <v>245</v>
      </c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 t="s">
        <v>250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</row>
    <row r="98" spans="1:79" ht="54" customHeight="1">
      <c r="A98" s="54"/>
      <c r="B98" s="55"/>
      <c r="C98" s="55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6"/>
      <c r="U98" s="36" t="s">
        <v>4</v>
      </c>
      <c r="V98" s="37"/>
      <c r="W98" s="37"/>
      <c r="X98" s="37"/>
      <c r="Y98" s="38"/>
      <c r="Z98" s="36" t="s">
        <v>3</v>
      </c>
      <c r="AA98" s="37"/>
      <c r="AB98" s="37"/>
      <c r="AC98" s="37"/>
      <c r="AD98" s="38"/>
      <c r="AE98" s="57" t="s">
        <v>116</v>
      </c>
      <c r="AF98" s="58"/>
      <c r="AG98" s="58"/>
      <c r="AH98" s="58"/>
      <c r="AI98" s="59"/>
      <c r="AJ98" s="36" t="s">
        <v>5</v>
      </c>
      <c r="AK98" s="37"/>
      <c r="AL98" s="37"/>
      <c r="AM98" s="37"/>
      <c r="AN98" s="38"/>
      <c r="AO98" s="36" t="s">
        <v>4</v>
      </c>
      <c r="AP98" s="37"/>
      <c r="AQ98" s="37"/>
      <c r="AR98" s="37"/>
      <c r="AS98" s="38"/>
      <c r="AT98" s="36" t="s">
        <v>3</v>
      </c>
      <c r="AU98" s="37"/>
      <c r="AV98" s="37"/>
      <c r="AW98" s="37"/>
      <c r="AX98" s="38"/>
      <c r="AY98" s="57" t="s">
        <v>116</v>
      </c>
      <c r="AZ98" s="58"/>
      <c r="BA98" s="58"/>
      <c r="BB98" s="58"/>
      <c r="BC98" s="59"/>
      <c r="BD98" s="27" t="s">
        <v>96</v>
      </c>
      <c r="BE98" s="27"/>
      <c r="BF98" s="27"/>
      <c r="BG98" s="27"/>
      <c r="BH98" s="27"/>
    </row>
    <row r="99" spans="1:79" ht="15" customHeight="1">
      <c r="A99" s="36" t="s">
        <v>168</v>
      </c>
      <c r="B99" s="37"/>
      <c r="C99" s="37"/>
      <c r="D99" s="36">
        <v>2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8"/>
      <c r="U99" s="36">
        <v>3</v>
      </c>
      <c r="V99" s="37"/>
      <c r="W99" s="37"/>
      <c r="X99" s="37"/>
      <c r="Y99" s="38"/>
      <c r="Z99" s="36">
        <v>4</v>
      </c>
      <c r="AA99" s="37"/>
      <c r="AB99" s="37"/>
      <c r="AC99" s="37"/>
      <c r="AD99" s="38"/>
      <c r="AE99" s="36">
        <v>5</v>
      </c>
      <c r="AF99" s="37"/>
      <c r="AG99" s="37"/>
      <c r="AH99" s="37"/>
      <c r="AI99" s="38"/>
      <c r="AJ99" s="36">
        <v>6</v>
      </c>
      <c r="AK99" s="37"/>
      <c r="AL99" s="37"/>
      <c r="AM99" s="37"/>
      <c r="AN99" s="38"/>
      <c r="AO99" s="36">
        <v>7</v>
      </c>
      <c r="AP99" s="37"/>
      <c r="AQ99" s="37"/>
      <c r="AR99" s="37"/>
      <c r="AS99" s="38"/>
      <c r="AT99" s="36">
        <v>8</v>
      </c>
      <c r="AU99" s="37"/>
      <c r="AV99" s="37"/>
      <c r="AW99" s="37"/>
      <c r="AX99" s="38"/>
      <c r="AY99" s="36">
        <v>9</v>
      </c>
      <c r="AZ99" s="37"/>
      <c r="BA99" s="37"/>
      <c r="BB99" s="37"/>
      <c r="BC99" s="38"/>
      <c r="BD99" s="36">
        <v>10</v>
      </c>
      <c r="BE99" s="37"/>
      <c r="BF99" s="37"/>
      <c r="BG99" s="37"/>
      <c r="BH99" s="38"/>
    </row>
    <row r="100" spans="1:79" s="1" customFormat="1" ht="12.75" hidden="1" customHeight="1">
      <c r="A100" s="39" t="s">
        <v>69</v>
      </c>
      <c r="B100" s="40"/>
      <c r="C100" s="40"/>
      <c r="D100" s="39" t="s">
        <v>57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1"/>
      <c r="U100" s="39" t="s">
        <v>60</v>
      </c>
      <c r="V100" s="40"/>
      <c r="W100" s="40"/>
      <c r="X100" s="40"/>
      <c r="Y100" s="41"/>
      <c r="Z100" s="39" t="s">
        <v>61</v>
      </c>
      <c r="AA100" s="40"/>
      <c r="AB100" s="40"/>
      <c r="AC100" s="40"/>
      <c r="AD100" s="41"/>
      <c r="AE100" s="39" t="s">
        <v>94</v>
      </c>
      <c r="AF100" s="40"/>
      <c r="AG100" s="40"/>
      <c r="AH100" s="40"/>
      <c r="AI100" s="41"/>
      <c r="AJ100" s="47" t="s">
        <v>170</v>
      </c>
      <c r="AK100" s="48"/>
      <c r="AL100" s="48"/>
      <c r="AM100" s="48"/>
      <c r="AN100" s="49"/>
      <c r="AO100" s="39" t="s">
        <v>62</v>
      </c>
      <c r="AP100" s="40"/>
      <c r="AQ100" s="40"/>
      <c r="AR100" s="40"/>
      <c r="AS100" s="41"/>
      <c r="AT100" s="39" t="s">
        <v>63</v>
      </c>
      <c r="AU100" s="40"/>
      <c r="AV100" s="40"/>
      <c r="AW100" s="40"/>
      <c r="AX100" s="41"/>
      <c r="AY100" s="39" t="s">
        <v>95</v>
      </c>
      <c r="AZ100" s="40"/>
      <c r="BA100" s="40"/>
      <c r="BB100" s="40"/>
      <c r="BC100" s="41"/>
      <c r="BD100" s="50" t="s">
        <v>170</v>
      </c>
      <c r="BE100" s="50"/>
      <c r="BF100" s="50"/>
      <c r="BG100" s="50"/>
      <c r="BH100" s="50"/>
      <c r="CA100" s="1" t="s">
        <v>35</v>
      </c>
    </row>
    <row r="101" spans="1:79" s="99" customFormat="1" ht="25.5" customHeight="1">
      <c r="A101" s="89">
        <v>1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10500000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10500000</v>
      </c>
      <c r="AK101" s="110"/>
      <c r="AL101" s="110"/>
      <c r="AM101" s="110"/>
      <c r="AN101" s="110"/>
      <c r="AO101" s="95">
        <v>0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0</v>
      </c>
      <c r="BE101" s="110"/>
      <c r="BF101" s="110"/>
      <c r="BG101" s="110"/>
      <c r="BH101" s="110"/>
      <c r="CA101" s="99" t="s">
        <v>36</v>
      </c>
    </row>
    <row r="102" spans="1:79" s="6" customFormat="1" ht="12.75" customHeight="1">
      <c r="A102" s="86"/>
      <c r="B102" s="87"/>
      <c r="C102" s="87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10500000</v>
      </c>
      <c r="V102" s="105"/>
      <c r="W102" s="105"/>
      <c r="X102" s="105"/>
      <c r="Y102" s="106"/>
      <c r="Z102" s="104">
        <v>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5">
        <f>IF(ISNUMBER(U102),U102,0)+IF(ISNUMBER(Z102),Z102,0)</f>
        <v>10500000</v>
      </c>
      <c r="AK102" s="85"/>
      <c r="AL102" s="85"/>
      <c r="AM102" s="85"/>
      <c r="AN102" s="85"/>
      <c r="AO102" s="103">
        <v>0</v>
      </c>
      <c r="AP102" s="103"/>
      <c r="AQ102" s="103"/>
      <c r="AR102" s="103"/>
      <c r="AS102" s="103"/>
      <c r="AT102" s="85">
        <v>0</v>
      </c>
      <c r="AU102" s="85"/>
      <c r="AV102" s="85"/>
      <c r="AW102" s="85"/>
      <c r="AX102" s="85"/>
      <c r="AY102" s="103">
        <v>0</v>
      </c>
      <c r="AZ102" s="103"/>
      <c r="BA102" s="103"/>
      <c r="BB102" s="103"/>
      <c r="BC102" s="103"/>
      <c r="BD102" s="85">
        <f>IF(ISNUMBER(AO102),AO102,0)+IF(ISNUMBER(AT102),AT102,0)</f>
        <v>0</v>
      </c>
      <c r="BE102" s="85"/>
      <c r="BF102" s="85"/>
      <c r="BG102" s="85"/>
      <c r="BH102" s="85"/>
    </row>
    <row r="103" spans="1:79" s="5" customFormat="1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>
      <c r="A105" s="29" t="s">
        <v>152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79" ht="14.25" customHeight="1">
      <c r="A106" s="29" t="s">
        <v>239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79" ht="23.1" customHeight="1">
      <c r="A107" s="51" t="s">
        <v>6</v>
      </c>
      <c r="B107" s="52"/>
      <c r="C107" s="52"/>
      <c r="D107" s="27" t="s">
        <v>9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 t="s">
        <v>8</v>
      </c>
      <c r="R107" s="27"/>
      <c r="S107" s="27"/>
      <c r="T107" s="27"/>
      <c r="U107" s="27"/>
      <c r="V107" s="27" t="s">
        <v>7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36" t="s">
        <v>224</v>
      </c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8"/>
      <c r="AU107" s="36" t="s">
        <v>227</v>
      </c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8"/>
      <c r="BJ107" s="36" t="s">
        <v>235</v>
      </c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8"/>
    </row>
    <row r="108" spans="1:79" ht="32.25" customHeight="1">
      <c r="A108" s="54"/>
      <c r="B108" s="55"/>
      <c r="C108" s="55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 t="s">
        <v>4</v>
      </c>
      <c r="AG108" s="27"/>
      <c r="AH108" s="27"/>
      <c r="AI108" s="27"/>
      <c r="AJ108" s="27"/>
      <c r="AK108" s="27" t="s">
        <v>3</v>
      </c>
      <c r="AL108" s="27"/>
      <c r="AM108" s="27"/>
      <c r="AN108" s="27"/>
      <c r="AO108" s="27"/>
      <c r="AP108" s="27" t="s">
        <v>123</v>
      </c>
      <c r="AQ108" s="27"/>
      <c r="AR108" s="27"/>
      <c r="AS108" s="27"/>
      <c r="AT108" s="27"/>
      <c r="AU108" s="27" t="s">
        <v>4</v>
      </c>
      <c r="AV108" s="27"/>
      <c r="AW108" s="27"/>
      <c r="AX108" s="27"/>
      <c r="AY108" s="27"/>
      <c r="AZ108" s="27" t="s">
        <v>3</v>
      </c>
      <c r="BA108" s="27"/>
      <c r="BB108" s="27"/>
      <c r="BC108" s="27"/>
      <c r="BD108" s="27"/>
      <c r="BE108" s="27" t="s">
        <v>90</v>
      </c>
      <c r="BF108" s="27"/>
      <c r="BG108" s="27"/>
      <c r="BH108" s="27"/>
      <c r="BI108" s="27"/>
      <c r="BJ108" s="27" t="s">
        <v>4</v>
      </c>
      <c r="BK108" s="27"/>
      <c r="BL108" s="27"/>
      <c r="BM108" s="27"/>
      <c r="BN108" s="27"/>
      <c r="BO108" s="27" t="s">
        <v>3</v>
      </c>
      <c r="BP108" s="27"/>
      <c r="BQ108" s="27"/>
      <c r="BR108" s="27"/>
      <c r="BS108" s="27"/>
      <c r="BT108" s="27" t="s">
        <v>97</v>
      </c>
      <c r="BU108" s="27"/>
      <c r="BV108" s="27"/>
      <c r="BW108" s="27"/>
      <c r="BX108" s="27"/>
    </row>
    <row r="109" spans="1:79" ht="15" customHeight="1">
      <c r="A109" s="36">
        <v>1</v>
      </c>
      <c r="B109" s="37"/>
      <c r="C109" s="37"/>
      <c r="D109" s="27">
        <v>2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>
        <v>3</v>
      </c>
      <c r="R109" s="27"/>
      <c r="S109" s="27"/>
      <c r="T109" s="27"/>
      <c r="U109" s="27"/>
      <c r="V109" s="27">
        <v>4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27">
        <v>5</v>
      </c>
      <c r="AG109" s="27"/>
      <c r="AH109" s="27"/>
      <c r="AI109" s="27"/>
      <c r="AJ109" s="27"/>
      <c r="AK109" s="27">
        <v>6</v>
      </c>
      <c r="AL109" s="27"/>
      <c r="AM109" s="27"/>
      <c r="AN109" s="27"/>
      <c r="AO109" s="27"/>
      <c r="AP109" s="27">
        <v>7</v>
      </c>
      <c r="AQ109" s="27"/>
      <c r="AR109" s="27"/>
      <c r="AS109" s="27"/>
      <c r="AT109" s="27"/>
      <c r="AU109" s="27">
        <v>8</v>
      </c>
      <c r="AV109" s="27"/>
      <c r="AW109" s="27"/>
      <c r="AX109" s="27"/>
      <c r="AY109" s="27"/>
      <c r="AZ109" s="27">
        <v>9</v>
      </c>
      <c r="BA109" s="27"/>
      <c r="BB109" s="27"/>
      <c r="BC109" s="27"/>
      <c r="BD109" s="27"/>
      <c r="BE109" s="27">
        <v>10</v>
      </c>
      <c r="BF109" s="27"/>
      <c r="BG109" s="27"/>
      <c r="BH109" s="27"/>
      <c r="BI109" s="27"/>
      <c r="BJ109" s="27">
        <v>11</v>
      </c>
      <c r="BK109" s="27"/>
      <c r="BL109" s="27"/>
      <c r="BM109" s="27"/>
      <c r="BN109" s="27"/>
      <c r="BO109" s="27">
        <v>12</v>
      </c>
      <c r="BP109" s="27"/>
      <c r="BQ109" s="27"/>
      <c r="BR109" s="27"/>
      <c r="BS109" s="27"/>
      <c r="BT109" s="27">
        <v>13</v>
      </c>
      <c r="BU109" s="27"/>
      <c r="BV109" s="27"/>
      <c r="BW109" s="27"/>
      <c r="BX109" s="27"/>
    </row>
    <row r="110" spans="1:79" ht="10.5" hidden="1" customHeight="1">
      <c r="A110" s="39" t="s">
        <v>154</v>
      </c>
      <c r="B110" s="40"/>
      <c r="C110" s="40"/>
      <c r="D110" s="27" t="s">
        <v>57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 t="s">
        <v>70</v>
      </c>
      <c r="R110" s="27"/>
      <c r="S110" s="27"/>
      <c r="T110" s="27"/>
      <c r="U110" s="27"/>
      <c r="V110" s="27" t="s">
        <v>71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26" t="s">
        <v>111</v>
      </c>
      <c r="AG110" s="26"/>
      <c r="AH110" s="26"/>
      <c r="AI110" s="26"/>
      <c r="AJ110" s="26"/>
      <c r="AK110" s="30" t="s">
        <v>112</v>
      </c>
      <c r="AL110" s="30"/>
      <c r="AM110" s="30"/>
      <c r="AN110" s="30"/>
      <c r="AO110" s="30"/>
      <c r="AP110" s="50" t="s">
        <v>180</v>
      </c>
      <c r="AQ110" s="50"/>
      <c r="AR110" s="50"/>
      <c r="AS110" s="50"/>
      <c r="AT110" s="50"/>
      <c r="AU110" s="26" t="s">
        <v>113</v>
      </c>
      <c r="AV110" s="26"/>
      <c r="AW110" s="26"/>
      <c r="AX110" s="26"/>
      <c r="AY110" s="26"/>
      <c r="AZ110" s="30" t="s">
        <v>114</v>
      </c>
      <c r="BA110" s="30"/>
      <c r="BB110" s="30"/>
      <c r="BC110" s="30"/>
      <c r="BD110" s="30"/>
      <c r="BE110" s="50" t="s">
        <v>180</v>
      </c>
      <c r="BF110" s="50"/>
      <c r="BG110" s="50"/>
      <c r="BH110" s="50"/>
      <c r="BI110" s="50"/>
      <c r="BJ110" s="26" t="s">
        <v>105</v>
      </c>
      <c r="BK110" s="26"/>
      <c r="BL110" s="26"/>
      <c r="BM110" s="26"/>
      <c r="BN110" s="26"/>
      <c r="BO110" s="30" t="s">
        <v>106</v>
      </c>
      <c r="BP110" s="30"/>
      <c r="BQ110" s="30"/>
      <c r="BR110" s="30"/>
      <c r="BS110" s="30"/>
      <c r="BT110" s="50" t="s">
        <v>180</v>
      </c>
      <c r="BU110" s="50"/>
      <c r="BV110" s="50"/>
      <c r="BW110" s="50"/>
      <c r="BX110" s="50"/>
      <c r="CA110" t="s">
        <v>37</v>
      </c>
    </row>
    <row r="111" spans="1:79" s="6" customFormat="1" ht="15" customHeight="1">
      <c r="A111" s="86">
        <v>0</v>
      </c>
      <c r="B111" s="87"/>
      <c r="C111" s="87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57" customHeight="1">
      <c r="A112" s="89">
        <v>0</v>
      </c>
      <c r="B112" s="90"/>
      <c r="C112" s="90"/>
      <c r="D112" s="114" t="s">
        <v>181</v>
      </c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6"/>
      <c r="Q112" s="27" t="s">
        <v>182</v>
      </c>
      <c r="R112" s="27"/>
      <c r="S112" s="27"/>
      <c r="T112" s="27"/>
      <c r="U112" s="27"/>
      <c r="V112" s="27" t="s">
        <v>183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7">
        <v>9693500</v>
      </c>
      <c r="AG112" s="117"/>
      <c r="AH112" s="117"/>
      <c r="AI112" s="117"/>
      <c r="AJ112" s="117"/>
      <c r="AK112" s="117">
        <v>390000</v>
      </c>
      <c r="AL112" s="117"/>
      <c r="AM112" s="117"/>
      <c r="AN112" s="117"/>
      <c r="AO112" s="117"/>
      <c r="AP112" s="117">
        <v>10083500</v>
      </c>
      <c r="AQ112" s="117"/>
      <c r="AR112" s="117"/>
      <c r="AS112" s="117"/>
      <c r="AT112" s="117"/>
      <c r="AU112" s="117">
        <v>9308000</v>
      </c>
      <c r="AV112" s="117"/>
      <c r="AW112" s="117"/>
      <c r="AX112" s="117"/>
      <c r="AY112" s="117"/>
      <c r="AZ112" s="117">
        <v>0</v>
      </c>
      <c r="BA112" s="117"/>
      <c r="BB112" s="117"/>
      <c r="BC112" s="117"/>
      <c r="BD112" s="117"/>
      <c r="BE112" s="117">
        <v>9308000</v>
      </c>
      <c r="BF112" s="117"/>
      <c r="BG112" s="117"/>
      <c r="BH112" s="117"/>
      <c r="BI112" s="117"/>
      <c r="BJ112" s="117">
        <v>9495000</v>
      </c>
      <c r="BK112" s="117"/>
      <c r="BL112" s="117"/>
      <c r="BM112" s="117"/>
      <c r="BN112" s="117"/>
      <c r="BO112" s="117">
        <v>0</v>
      </c>
      <c r="BP112" s="117"/>
      <c r="BQ112" s="117"/>
      <c r="BR112" s="117"/>
      <c r="BS112" s="117"/>
      <c r="BT112" s="117">
        <v>9495000</v>
      </c>
      <c r="BU112" s="117"/>
      <c r="BV112" s="117"/>
      <c r="BW112" s="117"/>
      <c r="BX112" s="117"/>
    </row>
    <row r="113" spans="1:76" s="99" customFormat="1" ht="15" customHeight="1">
      <c r="A113" s="89">
        <v>1</v>
      </c>
      <c r="B113" s="90"/>
      <c r="C113" s="90"/>
      <c r="D113" s="114" t="s">
        <v>184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182</v>
      </c>
      <c r="R113" s="27"/>
      <c r="S113" s="27"/>
      <c r="T113" s="27"/>
      <c r="U113" s="27"/>
      <c r="V113" s="27" t="s">
        <v>185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117">
        <v>62</v>
      </c>
      <c r="AG113" s="117"/>
      <c r="AH113" s="117"/>
      <c r="AI113" s="117"/>
      <c r="AJ113" s="117"/>
      <c r="AK113" s="117">
        <v>0</v>
      </c>
      <c r="AL113" s="117"/>
      <c r="AM113" s="117"/>
      <c r="AN113" s="117"/>
      <c r="AO113" s="117"/>
      <c r="AP113" s="117">
        <v>62</v>
      </c>
      <c r="AQ113" s="117"/>
      <c r="AR113" s="117"/>
      <c r="AS113" s="117"/>
      <c r="AT113" s="117"/>
      <c r="AU113" s="117">
        <v>65.5</v>
      </c>
      <c r="AV113" s="117"/>
      <c r="AW113" s="117"/>
      <c r="AX113" s="117"/>
      <c r="AY113" s="117"/>
      <c r="AZ113" s="117">
        <v>0</v>
      </c>
      <c r="BA113" s="117"/>
      <c r="BB113" s="117"/>
      <c r="BC113" s="117"/>
      <c r="BD113" s="117"/>
      <c r="BE113" s="117">
        <v>65.5</v>
      </c>
      <c r="BF113" s="117"/>
      <c r="BG113" s="117"/>
      <c r="BH113" s="117"/>
      <c r="BI113" s="117"/>
      <c r="BJ113" s="117">
        <v>65.5</v>
      </c>
      <c r="BK113" s="117"/>
      <c r="BL113" s="117"/>
      <c r="BM113" s="117"/>
      <c r="BN113" s="117"/>
      <c r="BO113" s="117">
        <v>0</v>
      </c>
      <c r="BP113" s="117"/>
      <c r="BQ113" s="117"/>
      <c r="BR113" s="117"/>
      <c r="BS113" s="117"/>
      <c r="BT113" s="117">
        <v>65.5</v>
      </c>
      <c r="BU113" s="117"/>
      <c r="BV113" s="117"/>
      <c r="BW113" s="117"/>
      <c r="BX113" s="117"/>
    </row>
    <row r="114" spans="1:76" s="6" customFormat="1" ht="15" customHeight="1">
      <c r="A114" s="86">
        <v>0</v>
      </c>
      <c r="B114" s="87"/>
      <c r="C114" s="87"/>
      <c r="D114" s="113" t="s">
        <v>186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2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</row>
    <row r="115" spans="1:76" s="99" customFormat="1" ht="28.5" customHeight="1">
      <c r="A115" s="89">
        <v>2</v>
      </c>
      <c r="B115" s="90"/>
      <c r="C115" s="90"/>
      <c r="D115" s="114" t="s">
        <v>187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182</v>
      </c>
      <c r="R115" s="27"/>
      <c r="S115" s="27"/>
      <c r="T115" s="27"/>
      <c r="U115" s="27"/>
      <c r="V115" s="114" t="s">
        <v>188</v>
      </c>
      <c r="W115" s="115"/>
      <c r="X115" s="115"/>
      <c r="Y115" s="115"/>
      <c r="Z115" s="115"/>
      <c r="AA115" s="115"/>
      <c r="AB115" s="115"/>
      <c r="AC115" s="115"/>
      <c r="AD115" s="115"/>
      <c r="AE115" s="116"/>
      <c r="AF115" s="117">
        <v>19965</v>
      </c>
      <c r="AG115" s="117"/>
      <c r="AH115" s="117"/>
      <c r="AI115" s="117"/>
      <c r="AJ115" s="117"/>
      <c r="AK115" s="117">
        <v>0</v>
      </c>
      <c r="AL115" s="117"/>
      <c r="AM115" s="117"/>
      <c r="AN115" s="117"/>
      <c r="AO115" s="117"/>
      <c r="AP115" s="117">
        <v>19965</v>
      </c>
      <c r="AQ115" s="117"/>
      <c r="AR115" s="117"/>
      <c r="AS115" s="117"/>
      <c r="AT115" s="117"/>
      <c r="AU115" s="117">
        <v>19965</v>
      </c>
      <c r="AV115" s="117"/>
      <c r="AW115" s="117"/>
      <c r="AX115" s="117"/>
      <c r="AY115" s="117"/>
      <c r="AZ115" s="117">
        <v>0</v>
      </c>
      <c r="BA115" s="117"/>
      <c r="BB115" s="117"/>
      <c r="BC115" s="117"/>
      <c r="BD115" s="117"/>
      <c r="BE115" s="117">
        <v>19965</v>
      </c>
      <c r="BF115" s="117"/>
      <c r="BG115" s="117"/>
      <c r="BH115" s="117"/>
      <c r="BI115" s="117"/>
      <c r="BJ115" s="117">
        <v>19965</v>
      </c>
      <c r="BK115" s="117"/>
      <c r="BL115" s="117"/>
      <c r="BM115" s="117"/>
      <c r="BN115" s="117"/>
      <c r="BO115" s="117">
        <v>0</v>
      </c>
      <c r="BP115" s="117"/>
      <c r="BQ115" s="117"/>
      <c r="BR115" s="117"/>
      <c r="BS115" s="117"/>
      <c r="BT115" s="117">
        <v>19965</v>
      </c>
      <c r="BU115" s="117"/>
      <c r="BV115" s="117"/>
      <c r="BW115" s="117"/>
      <c r="BX115" s="117"/>
    </row>
    <row r="116" spans="1:76" s="99" customFormat="1" ht="15" customHeight="1">
      <c r="A116" s="89">
        <v>2</v>
      </c>
      <c r="B116" s="90"/>
      <c r="C116" s="90"/>
      <c r="D116" s="114" t="s">
        <v>189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182</v>
      </c>
      <c r="R116" s="27"/>
      <c r="S116" s="27"/>
      <c r="T116" s="27"/>
      <c r="U116" s="27"/>
      <c r="V116" s="114" t="s">
        <v>190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7">
        <v>29150</v>
      </c>
      <c r="AG116" s="117"/>
      <c r="AH116" s="117"/>
      <c r="AI116" s="117"/>
      <c r="AJ116" s="117"/>
      <c r="AK116" s="117">
        <v>0</v>
      </c>
      <c r="AL116" s="117"/>
      <c r="AM116" s="117"/>
      <c r="AN116" s="117"/>
      <c r="AO116" s="117"/>
      <c r="AP116" s="117">
        <v>29150</v>
      </c>
      <c r="AQ116" s="117"/>
      <c r="AR116" s="117"/>
      <c r="AS116" s="117"/>
      <c r="AT116" s="117"/>
      <c r="AU116" s="117">
        <v>0</v>
      </c>
      <c r="AV116" s="117"/>
      <c r="AW116" s="117"/>
      <c r="AX116" s="117"/>
      <c r="AY116" s="117"/>
      <c r="AZ116" s="117">
        <v>0</v>
      </c>
      <c r="BA116" s="117"/>
      <c r="BB116" s="117"/>
      <c r="BC116" s="117"/>
      <c r="BD116" s="117"/>
      <c r="BE116" s="117">
        <v>0</v>
      </c>
      <c r="BF116" s="117"/>
      <c r="BG116" s="117"/>
      <c r="BH116" s="117"/>
      <c r="BI116" s="117"/>
      <c r="BJ116" s="117">
        <v>0</v>
      </c>
      <c r="BK116" s="117"/>
      <c r="BL116" s="117"/>
      <c r="BM116" s="117"/>
      <c r="BN116" s="117"/>
      <c r="BO116" s="117">
        <v>0</v>
      </c>
      <c r="BP116" s="117"/>
      <c r="BQ116" s="117"/>
      <c r="BR116" s="117"/>
      <c r="BS116" s="117"/>
      <c r="BT116" s="117">
        <v>0</v>
      </c>
      <c r="BU116" s="117"/>
      <c r="BV116" s="117"/>
      <c r="BW116" s="117"/>
      <c r="BX116" s="117"/>
    </row>
    <row r="117" spans="1:76" s="99" customFormat="1" ht="15" customHeight="1">
      <c r="A117" s="89">
        <v>2</v>
      </c>
      <c r="B117" s="90"/>
      <c r="C117" s="90"/>
      <c r="D117" s="114" t="s">
        <v>191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192</v>
      </c>
      <c r="R117" s="27"/>
      <c r="S117" s="27"/>
      <c r="T117" s="27"/>
      <c r="U117" s="27"/>
      <c r="V117" s="114" t="s">
        <v>193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7">
        <v>0</v>
      </c>
      <c r="AG117" s="117"/>
      <c r="AH117" s="117"/>
      <c r="AI117" s="117"/>
      <c r="AJ117" s="117"/>
      <c r="AK117" s="117">
        <v>4</v>
      </c>
      <c r="AL117" s="117"/>
      <c r="AM117" s="117"/>
      <c r="AN117" s="117"/>
      <c r="AO117" s="117"/>
      <c r="AP117" s="117">
        <v>4</v>
      </c>
      <c r="AQ117" s="117"/>
      <c r="AR117" s="117"/>
      <c r="AS117" s="117"/>
      <c r="AT117" s="117"/>
      <c r="AU117" s="117">
        <v>0</v>
      </c>
      <c r="AV117" s="117"/>
      <c r="AW117" s="117"/>
      <c r="AX117" s="117"/>
      <c r="AY117" s="117"/>
      <c r="AZ117" s="117">
        <v>0</v>
      </c>
      <c r="BA117" s="117"/>
      <c r="BB117" s="117"/>
      <c r="BC117" s="117"/>
      <c r="BD117" s="117"/>
      <c r="BE117" s="117">
        <v>0</v>
      </c>
      <c r="BF117" s="117"/>
      <c r="BG117" s="117"/>
      <c r="BH117" s="117"/>
      <c r="BI117" s="117"/>
      <c r="BJ117" s="117">
        <v>0</v>
      </c>
      <c r="BK117" s="117"/>
      <c r="BL117" s="117"/>
      <c r="BM117" s="117"/>
      <c r="BN117" s="117"/>
      <c r="BO117" s="117">
        <v>0</v>
      </c>
      <c r="BP117" s="117"/>
      <c r="BQ117" s="117"/>
      <c r="BR117" s="117"/>
      <c r="BS117" s="117"/>
      <c r="BT117" s="117">
        <v>0</v>
      </c>
      <c r="BU117" s="117"/>
      <c r="BV117" s="117"/>
      <c r="BW117" s="117"/>
      <c r="BX117" s="117"/>
    </row>
    <row r="118" spans="1:76" s="6" customFormat="1" ht="15" customHeight="1">
      <c r="A118" s="86">
        <v>0</v>
      </c>
      <c r="B118" s="87"/>
      <c r="C118" s="87"/>
      <c r="D118" s="113" t="s">
        <v>194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2"/>
      <c r="Q118" s="111"/>
      <c r="R118" s="111"/>
      <c r="S118" s="111"/>
      <c r="T118" s="111"/>
      <c r="U118" s="111"/>
      <c r="V118" s="113"/>
      <c r="W118" s="101"/>
      <c r="X118" s="101"/>
      <c r="Y118" s="101"/>
      <c r="Z118" s="101"/>
      <c r="AA118" s="101"/>
      <c r="AB118" s="101"/>
      <c r="AC118" s="101"/>
      <c r="AD118" s="101"/>
      <c r="AE118" s="10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</row>
    <row r="119" spans="1:76" s="99" customFormat="1" ht="28.5" customHeight="1">
      <c r="A119" s="89">
        <v>0</v>
      </c>
      <c r="B119" s="90"/>
      <c r="C119" s="90"/>
      <c r="D119" s="114" t="s">
        <v>195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192</v>
      </c>
      <c r="R119" s="27"/>
      <c r="S119" s="27"/>
      <c r="T119" s="27"/>
      <c r="U119" s="27"/>
      <c r="V119" s="114" t="s">
        <v>193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7">
        <v>0</v>
      </c>
      <c r="AG119" s="117"/>
      <c r="AH119" s="117"/>
      <c r="AI119" s="117"/>
      <c r="AJ119" s="117"/>
      <c r="AK119" s="117">
        <v>0</v>
      </c>
      <c r="AL119" s="117"/>
      <c r="AM119" s="117"/>
      <c r="AN119" s="117"/>
      <c r="AO119" s="117"/>
      <c r="AP119" s="117">
        <v>0</v>
      </c>
      <c r="AQ119" s="117"/>
      <c r="AR119" s="117"/>
      <c r="AS119" s="117"/>
      <c r="AT119" s="117"/>
      <c r="AU119" s="117">
        <v>0</v>
      </c>
      <c r="AV119" s="117"/>
      <c r="AW119" s="117"/>
      <c r="AX119" s="117"/>
      <c r="AY119" s="117"/>
      <c r="AZ119" s="117">
        <v>0</v>
      </c>
      <c r="BA119" s="117"/>
      <c r="BB119" s="117"/>
      <c r="BC119" s="117"/>
      <c r="BD119" s="117"/>
      <c r="BE119" s="117">
        <v>0</v>
      </c>
      <c r="BF119" s="117"/>
      <c r="BG119" s="117"/>
      <c r="BH119" s="117"/>
      <c r="BI119" s="117"/>
      <c r="BJ119" s="117">
        <v>0</v>
      </c>
      <c r="BK119" s="117"/>
      <c r="BL119" s="117"/>
      <c r="BM119" s="117"/>
      <c r="BN119" s="117"/>
      <c r="BO119" s="117">
        <v>0</v>
      </c>
      <c r="BP119" s="117"/>
      <c r="BQ119" s="117"/>
      <c r="BR119" s="117"/>
      <c r="BS119" s="117"/>
      <c r="BT119" s="117">
        <v>0</v>
      </c>
      <c r="BU119" s="117"/>
      <c r="BV119" s="117"/>
      <c r="BW119" s="117"/>
      <c r="BX119" s="117"/>
    </row>
    <row r="120" spans="1:76" s="99" customFormat="1" ht="30" customHeight="1">
      <c r="A120" s="89">
        <v>3</v>
      </c>
      <c r="B120" s="90"/>
      <c r="C120" s="90"/>
      <c r="D120" s="114" t="s">
        <v>196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182</v>
      </c>
      <c r="R120" s="27"/>
      <c r="S120" s="27"/>
      <c r="T120" s="27"/>
      <c r="U120" s="27"/>
      <c r="V120" s="114" t="s">
        <v>193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7">
        <v>2000</v>
      </c>
      <c r="AG120" s="117"/>
      <c r="AH120" s="117"/>
      <c r="AI120" s="117"/>
      <c r="AJ120" s="117"/>
      <c r="AK120" s="117">
        <v>0</v>
      </c>
      <c r="AL120" s="117"/>
      <c r="AM120" s="117"/>
      <c r="AN120" s="117"/>
      <c r="AO120" s="117"/>
      <c r="AP120" s="117">
        <v>2000</v>
      </c>
      <c r="AQ120" s="117"/>
      <c r="AR120" s="117"/>
      <c r="AS120" s="117"/>
      <c r="AT120" s="117"/>
      <c r="AU120" s="117">
        <v>3300</v>
      </c>
      <c r="AV120" s="117"/>
      <c r="AW120" s="117"/>
      <c r="AX120" s="117"/>
      <c r="AY120" s="117"/>
      <c r="AZ120" s="117">
        <v>0</v>
      </c>
      <c r="BA120" s="117"/>
      <c r="BB120" s="117"/>
      <c r="BC120" s="117"/>
      <c r="BD120" s="117"/>
      <c r="BE120" s="117">
        <v>3300</v>
      </c>
      <c r="BF120" s="117"/>
      <c r="BG120" s="117"/>
      <c r="BH120" s="117"/>
      <c r="BI120" s="117"/>
      <c r="BJ120" s="117">
        <v>0</v>
      </c>
      <c r="BK120" s="117"/>
      <c r="BL120" s="117"/>
      <c r="BM120" s="117"/>
      <c r="BN120" s="117"/>
      <c r="BO120" s="117">
        <v>3300</v>
      </c>
      <c r="BP120" s="117"/>
      <c r="BQ120" s="117"/>
      <c r="BR120" s="117"/>
      <c r="BS120" s="117"/>
      <c r="BT120" s="117">
        <v>3300</v>
      </c>
      <c r="BU120" s="117"/>
      <c r="BV120" s="117"/>
      <c r="BW120" s="117"/>
      <c r="BX120" s="117"/>
    </row>
    <row r="121" spans="1:76" s="99" customFormat="1" ht="30" customHeight="1">
      <c r="A121" s="89">
        <v>3</v>
      </c>
      <c r="B121" s="90"/>
      <c r="C121" s="90"/>
      <c r="D121" s="114" t="s">
        <v>197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198</v>
      </c>
      <c r="R121" s="27"/>
      <c r="S121" s="27"/>
      <c r="T121" s="27"/>
      <c r="U121" s="27"/>
      <c r="V121" s="114" t="s">
        <v>193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7">
        <v>0</v>
      </c>
      <c r="AG121" s="117"/>
      <c r="AH121" s="117"/>
      <c r="AI121" s="117"/>
      <c r="AJ121" s="117"/>
      <c r="AK121" s="117">
        <v>0</v>
      </c>
      <c r="AL121" s="117"/>
      <c r="AM121" s="117"/>
      <c r="AN121" s="117"/>
      <c r="AO121" s="117"/>
      <c r="AP121" s="117">
        <v>0</v>
      </c>
      <c r="AQ121" s="117"/>
      <c r="AR121" s="117"/>
      <c r="AS121" s="117"/>
      <c r="AT121" s="117"/>
      <c r="AU121" s="117">
        <v>0</v>
      </c>
      <c r="AV121" s="117"/>
      <c r="AW121" s="117"/>
      <c r="AX121" s="117"/>
      <c r="AY121" s="117"/>
      <c r="AZ121" s="117">
        <v>0</v>
      </c>
      <c r="BA121" s="117"/>
      <c r="BB121" s="117"/>
      <c r="BC121" s="117"/>
      <c r="BD121" s="117"/>
      <c r="BE121" s="117">
        <v>0</v>
      </c>
      <c r="BF121" s="117"/>
      <c r="BG121" s="117"/>
      <c r="BH121" s="117"/>
      <c r="BI121" s="117"/>
      <c r="BJ121" s="117">
        <v>0</v>
      </c>
      <c r="BK121" s="117"/>
      <c r="BL121" s="117"/>
      <c r="BM121" s="117"/>
      <c r="BN121" s="117"/>
      <c r="BO121" s="117">
        <v>0</v>
      </c>
      <c r="BP121" s="117"/>
      <c r="BQ121" s="117"/>
      <c r="BR121" s="117"/>
      <c r="BS121" s="117"/>
      <c r="BT121" s="117">
        <v>0</v>
      </c>
      <c r="BU121" s="117"/>
      <c r="BV121" s="117"/>
      <c r="BW121" s="117"/>
      <c r="BX121" s="117"/>
    </row>
    <row r="122" spans="1:76" s="99" customFormat="1" ht="30" customHeight="1">
      <c r="A122" s="89">
        <v>3</v>
      </c>
      <c r="B122" s="90"/>
      <c r="C122" s="90"/>
      <c r="D122" s="114" t="s">
        <v>199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182</v>
      </c>
      <c r="R122" s="27"/>
      <c r="S122" s="27"/>
      <c r="T122" s="27"/>
      <c r="U122" s="27"/>
      <c r="V122" s="114" t="s">
        <v>193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7">
        <v>1300</v>
      </c>
      <c r="AG122" s="117"/>
      <c r="AH122" s="117"/>
      <c r="AI122" s="117"/>
      <c r="AJ122" s="117"/>
      <c r="AK122" s="117">
        <v>0</v>
      </c>
      <c r="AL122" s="117"/>
      <c r="AM122" s="117"/>
      <c r="AN122" s="117"/>
      <c r="AO122" s="117"/>
      <c r="AP122" s="117">
        <v>1300</v>
      </c>
      <c r="AQ122" s="117"/>
      <c r="AR122" s="117"/>
      <c r="AS122" s="117"/>
      <c r="AT122" s="117"/>
      <c r="AU122" s="117">
        <v>1426</v>
      </c>
      <c r="AV122" s="117"/>
      <c r="AW122" s="117"/>
      <c r="AX122" s="117"/>
      <c r="AY122" s="117"/>
      <c r="AZ122" s="117">
        <v>1420</v>
      </c>
      <c r="BA122" s="117"/>
      <c r="BB122" s="117"/>
      <c r="BC122" s="117"/>
      <c r="BD122" s="117"/>
      <c r="BE122" s="117">
        <v>2846</v>
      </c>
      <c r="BF122" s="117"/>
      <c r="BG122" s="117"/>
      <c r="BH122" s="117"/>
      <c r="BI122" s="117"/>
      <c r="BJ122" s="117">
        <v>0</v>
      </c>
      <c r="BK122" s="117"/>
      <c r="BL122" s="117"/>
      <c r="BM122" s="117"/>
      <c r="BN122" s="117"/>
      <c r="BO122" s="117">
        <v>1426</v>
      </c>
      <c r="BP122" s="117"/>
      <c r="BQ122" s="117"/>
      <c r="BR122" s="117"/>
      <c r="BS122" s="117"/>
      <c r="BT122" s="117">
        <v>1426</v>
      </c>
      <c r="BU122" s="117"/>
      <c r="BV122" s="117"/>
      <c r="BW122" s="117"/>
      <c r="BX122" s="117"/>
    </row>
    <row r="123" spans="1:76" s="6" customFormat="1" ht="15" customHeight="1">
      <c r="A123" s="86">
        <v>0</v>
      </c>
      <c r="B123" s="87"/>
      <c r="C123" s="87"/>
      <c r="D123" s="113" t="s">
        <v>200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</row>
    <row r="124" spans="1:76" s="99" customFormat="1" ht="15" customHeight="1">
      <c r="A124" s="89">
        <v>4</v>
      </c>
      <c r="B124" s="90"/>
      <c r="C124" s="90"/>
      <c r="D124" s="114" t="s">
        <v>201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202</v>
      </c>
      <c r="R124" s="27"/>
      <c r="S124" s="27"/>
      <c r="T124" s="27"/>
      <c r="U124" s="27"/>
      <c r="V124" s="114" t="s">
        <v>193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7">
        <v>100</v>
      </c>
      <c r="AG124" s="117"/>
      <c r="AH124" s="117"/>
      <c r="AI124" s="117"/>
      <c r="AJ124" s="117"/>
      <c r="AK124" s="117">
        <v>0</v>
      </c>
      <c r="AL124" s="117"/>
      <c r="AM124" s="117"/>
      <c r="AN124" s="117"/>
      <c r="AO124" s="117"/>
      <c r="AP124" s="117">
        <v>100</v>
      </c>
      <c r="AQ124" s="117"/>
      <c r="AR124" s="117"/>
      <c r="AS124" s="117"/>
      <c r="AT124" s="117"/>
      <c r="AU124" s="117">
        <v>100</v>
      </c>
      <c r="AV124" s="117"/>
      <c r="AW124" s="117"/>
      <c r="AX124" s="117"/>
      <c r="AY124" s="117"/>
      <c r="AZ124" s="117">
        <v>100</v>
      </c>
      <c r="BA124" s="117"/>
      <c r="BB124" s="117"/>
      <c r="BC124" s="117"/>
      <c r="BD124" s="117"/>
      <c r="BE124" s="117">
        <v>100</v>
      </c>
      <c r="BF124" s="117"/>
      <c r="BG124" s="117"/>
      <c r="BH124" s="117"/>
      <c r="BI124" s="117"/>
      <c r="BJ124" s="117">
        <v>0</v>
      </c>
      <c r="BK124" s="117"/>
      <c r="BL124" s="117"/>
      <c r="BM124" s="117"/>
      <c r="BN124" s="117"/>
      <c r="BO124" s="117">
        <v>0</v>
      </c>
      <c r="BP124" s="117"/>
      <c r="BQ124" s="117"/>
      <c r="BR124" s="117"/>
      <c r="BS124" s="117"/>
      <c r="BT124" s="117">
        <v>0</v>
      </c>
      <c r="BU124" s="117"/>
      <c r="BV124" s="117"/>
      <c r="BW124" s="117"/>
      <c r="BX124" s="117"/>
    </row>
    <row r="125" spans="1:76" s="99" customFormat="1" ht="45" customHeight="1">
      <c r="A125" s="89">
        <v>4</v>
      </c>
      <c r="B125" s="90"/>
      <c r="C125" s="90"/>
      <c r="D125" s="114" t="s">
        <v>203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198</v>
      </c>
      <c r="R125" s="27"/>
      <c r="S125" s="27"/>
      <c r="T125" s="27"/>
      <c r="U125" s="27"/>
      <c r="V125" s="114" t="s">
        <v>193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7">
        <v>0</v>
      </c>
      <c r="AG125" s="117"/>
      <c r="AH125" s="117"/>
      <c r="AI125" s="117"/>
      <c r="AJ125" s="117"/>
      <c r="AK125" s="117">
        <v>0</v>
      </c>
      <c r="AL125" s="117"/>
      <c r="AM125" s="117"/>
      <c r="AN125" s="117"/>
      <c r="AO125" s="117"/>
      <c r="AP125" s="117">
        <v>0</v>
      </c>
      <c r="AQ125" s="117"/>
      <c r="AR125" s="117"/>
      <c r="AS125" s="117"/>
      <c r="AT125" s="117"/>
      <c r="AU125" s="117">
        <v>0</v>
      </c>
      <c r="AV125" s="117"/>
      <c r="AW125" s="117"/>
      <c r="AX125" s="117"/>
      <c r="AY125" s="117"/>
      <c r="AZ125" s="117">
        <v>0</v>
      </c>
      <c r="BA125" s="117"/>
      <c r="BB125" s="117"/>
      <c r="BC125" s="117"/>
      <c r="BD125" s="117"/>
      <c r="BE125" s="117">
        <v>0</v>
      </c>
      <c r="BF125" s="117"/>
      <c r="BG125" s="117"/>
      <c r="BH125" s="117"/>
      <c r="BI125" s="117"/>
      <c r="BJ125" s="117">
        <v>0</v>
      </c>
      <c r="BK125" s="117"/>
      <c r="BL125" s="117"/>
      <c r="BM125" s="117"/>
      <c r="BN125" s="117"/>
      <c r="BO125" s="117">
        <v>0</v>
      </c>
      <c r="BP125" s="117"/>
      <c r="BQ125" s="117"/>
      <c r="BR125" s="117"/>
      <c r="BS125" s="117"/>
      <c r="BT125" s="117">
        <v>0</v>
      </c>
      <c r="BU125" s="117"/>
      <c r="BV125" s="117"/>
      <c r="BW125" s="117"/>
      <c r="BX125" s="117"/>
    </row>
    <row r="126" spans="1:76" s="99" customFormat="1" ht="30" customHeight="1">
      <c r="A126" s="89">
        <v>4</v>
      </c>
      <c r="B126" s="90"/>
      <c r="C126" s="90"/>
      <c r="D126" s="114" t="s">
        <v>204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202</v>
      </c>
      <c r="R126" s="27"/>
      <c r="S126" s="27"/>
      <c r="T126" s="27"/>
      <c r="U126" s="27"/>
      <c r="V126" s="114" t="s">
        <v>193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7">
        <v>100</v>
      </c>
      <c r="AG126" s="117"/>
      <c r="AH126" s="117"/>
      <c r="AI126" s="117"/>
      <c r="AJ126" s="117"/>
      <c r="AK126" s="117">
        <v>0</v>
      </c>
      <c r="AL126" s="117"/>
      <c r="AM126" s="117"/>
      <c r="AN126" s="117"/>
      <c r="AO126" s="117"/>
      <c r="AP126" s="117">
        <v>100</v>
      </c>
      <c r="AQ126" s="117"/>
      <c r="AR126" s="117"/>
      <c r="AS126" s="117"/>
      <c r="AT126" s="117"/>
      <c r="AU126" s="117">
        <v>100</v>
      </c>
      <c r="AV126" s="117"/>
      <c r="AW126" s="117"/>
      <c r="AX126" s="117"/>
      <c r="AY126" s="117"/>
      <c r="AZ126" s="117">
        <v>100</v>
      </c>
      <c r="BA126" s="117"/>
      <c r="BB126" s="117"/>
      <c r="BC126" s="117"/>
      <c r="BD126" s="117"/>
      <c r="BE126" s="117">
        <v>100</v>
      </c>
      <c r="BF126" s="117"/>
      <c r="BG126" s="117"/>
      <c r="BH126" s="117"/>
      <c r="BI126" s="117"/>
      <c r="BJ126" s="117">
        <v>0</v>
      </c>
      <c r="BK126" s="117"/>
      <c r="BL126" s="117"/>
      <c r="BM126" s="117"/>
      <c r="BN126" s="117"/>
      <c r="BO126" s="117">
        <v>0</v>
      </c>
      <c r="BP126" s="117"/>
      <c r="BQ126" s="117"/>
      <c r="BR126" s="117"/>
      <c r="BS126" s="117"/>
      <c r="BT126" s="117">
        <v>0</v>
      </c>
      <c r="BU126" s="117"/>
      <c r="BV126" s="117"/>
      <c r="BW126" s="117"/>
      <c r="BX126" s="117"/>
    </row>
    <row r="128" spans="1:76" ht="14.25" customHeight="1">
      <c r="A128" s="29" t="s">
        <v>254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79" ht="23.1" customHeight="1">
      <c r="A129" s="51" t="s">
        <v>6</v>
      </c>
      <c r="B129" s="52"/>
      <c r="C129" s="52"/>
      <c r="D129" s="27" t="s">
        <v>9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 t="s">
        <v>8</v>
      </c>
      <c r="R129" s="27"/>
      <c r="S129" s="27"/>
      <c r="T129" s="27"/>
      <c r="U129" s="27"/>
      <c r="V129" s="27" t="s">
        <v>7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36" t="s">
        <v>245</v>
      </c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8"/>
      <c r="AU129" s="36" t="s">
        <v>250</v>
      </c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8"/>
    </row>
    <row r="130" spans="1:79" ht="28.5" customHeight="1">
      <c r="A130" s="54"/>
      <c r="B130" s="55"/>
      <c r="C130" s="55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 t="s">
        <v>4</v>
      </c>
      <c r="AG130" s="27"/>
      <c r="AH130" s="27"/>
      <c r="AI130" s="27"/>
      <c r="AJ130" s="27"/>
      <c r="AK130" s="27" t="s">
        <v>3</v>
      </c>
      <c r="AL130" s="27"/>
      <c r="AM130" s="27"/>
      <c r="AN130" s="27"/>
      <c r="AO130" s="27"/>
      <c r="AP130" s="27" t="s">
        <v>123</v>
      </c>
      <c r="AQ130" s="27"/>
      <c r="AR130" s="27"/>
      <c r="AS130" s="27"/>
      <c r="AT130" s="27"/>
      <c r="AU130" s="27" t="s">
        <v>4</v>
      </c>
      <c r="AV130" s="27"/>
      <c r="AW130" s="27"/>
      <c r="AX130" s="27"/>
      <c r="AY130" s="27"/>
      <c r="AZ130" s="27" t="s">
        <v>3</v>
      </c>
      <c r="BA130" s="27"/>
      <c r="BB130" s="27"/>
      <c r="BC130" s="27"/>
      <c r="BD130" s="27"/>
      <c r="BE130" s="27" t="s">
        <v>90</v>
      </c>
      <c r="BF130" s="27"/>
      <c r="BG130" s="27"/>
      <c r="BH130" s="27"/>
      <c r="BI130" s="27"/>
    </row>
    <row r="131" spans="1:79" ht="15" customHeight="1">
      <c r="A131" s="36">
        <v>1</v>
      </c>
      <c r="B131" s="37"/>
      <c r="C131" s="37"/>
      <c r="D131" s="27">
        <v>2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>
        <v>3</v>
      </c>
      <c r="R131" s="27"/>
      <c r="S131" s="27"/>
      <c r="T131" s="27"/>
      <c r="U131" s="27"/>
      <c r="V131" s="27">
        <v>4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27">
        <v>5</v>
      </c>
      <c r="AG131" s="27"/>
      <c r="AH131" s="27"/>
      <c r="AI131" s="27"/>
      <c r="AJ131" s="27"/>
      <c r="AK131" s="27">
        <v>6</v>
      </c>
      <c r="AL131" s="27"/>
      <c r="AM131" s="27"/>
      <c r="AN131" s="27"/>
      <c r="AO131" s="27"/>
      <c r="AP131" s="27">
        <v>7</v>
      </c>
      <c r="AQ131" s="27"/>
      <c r="AR131" s="27"/>
      <c r="AS131" s="27"/>
      <c r="AT131" s="27"/>
      <c r="AU131" s="27">
        <v>8</v>
      </c>
      <c r="AV131" s="27"/>
      <c r="AW131" s="27"/>
      <c r="AX131" s="27"/>
      <c r="AY131" s="27"/>
      <c r="AZ131" s="27">
        <v>9</v>
      </c>
      <c r="BA131" s="27"/>
      <c r="BB131" s="27"/>
      <c r="BC131" s="27"/>
      <c r="BD131" s="27"/>
      <c r="BE131" s="27">
        <v>10</v>
      </c>
      <c r="BF131" s="27"/>
      <c r="BG131" s="27"/>
      <c r="BH131" s="27"/>
      <c r="BI131" s="27"/>
    </row>
    <row r="132" spans="1:79" ht="15.75" hidden="1" customHeight="1">
      <c r="A132" s="39" t="s">
        <v>154</v>
      </c>
      <c r="B132" s="40"/>
      <c r="C132" s="40"/>
      <c r="D132" s="27" t="s">
        <v>57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 t="s">
        <v>70</v>
      </c>
      <c r="R132" s="27"/>
      <c r="S132" s="27"/>
      <c r="T132" s="27"/>
      <c r="U132" s="27"/>
      <c r="V132" s="27" t="s">
        <v>71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26" t="s">
        <v>107</v>
      </c>
      <c r="AG132" s="26"/>
      <c r="AH132" s="26"/>
      <c r="AI132" s="26"/>
      <c r="AJ132" s="26"/>
      <c r="AK132" s="30" t="s">
        <v>108</v>
      </c>
      <c r="AL132" s="30"/>
      <c r="AM132" s="30"/>
      <c r="AN132" s="30"/>
      <c r="AO132" s="30"/>
      <c r="AP132" s="50" t="s">
        <v>180</v>
      </c>
      <c r="AQ132" s="50"/>
      <c r="AR132" s="50"/>
      <c r="AS132" s="50"/>
      <c r="AT132" s="50"/>
      <c r="AU132" s="26" t="s">
        <v>109</v>
      </c>
      <c r="AV132" s="26"/>
      <c r="AW132" s="26"/>
      <c r="AX132" s="26"/>
      <c r="AY132" s="26"/>
      <c r="AZ132" s="30" t="s">
        <v>110</v>
      </c>
      <c r="BA132" s="30"/>
      <c r="BB132" s="30"/>
      <c r="BC132" s="30"/>
      <c r="BD132" s="30"/>
      <c r="BE132" s="50" t="s">
        <v>180</v>
      </c>
      <c r="BF132" s="50"/>
      <c r="BG132" s="50"/>
      <c r="BH132" s="50"/>
      <c r="BI132" s="50"/>
      <c r="CA132" t="s">
        <v>39</v>
      </c>
    </row>
    <row r="133" spans="1:79" s="6" customFormat="1" ht="14.25">
      <c r="A133" s="86">
        <v>0</v>
      </c>
      <c r="B133" s="87"/>
      <c r="C133" s="87"/>
      <c r="D133" s="111" t="s">
        <v>179</v>
      </c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CA133" s="6" t="s">
        <v>40</v>
      </c>
    </row>
    <row r="134" spans="1:79" s="99" customFormat="1" ht="57" customHeight="1">
      <c r="A134" s="89">
        <v>0</v>
      </c>
      <c r="B134" s="90"/>
      <c r="C134" s="90"/>
      <c r="D134" s="114" t="s">
        <v>181</v>
      </c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6"/>
      <c r="Q134" s="27" t="s">
        <v>182</v>
      </c>
      <c r="R134" s="27"/>
      <c r="S134" s="27"/>
      <c r="T134" s="27"/>
      <c r="U134" s="27"/>
      <c r="V134" s="27" t="s">
        <v>183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117">
        <v>10000000</v>
      </c>
      <c r="AG134" s="117"/>
      <c r="AH134" s="117"/>
      <c r="AI134" s="117"/>
      <c r="AJ134" s="117"/>
      <c r="AK134" s="117">
        <v>0</v>
      </c>
      <c r="AL134" s="117"/>
      <c r="AM134" s="117"/>
      <c r="AN134" s="117"/>
      <c r="AO134" s="117"/>
      <c r="AP134" s="117">
        <v>10000000</v>
      </c>
      <c r="AQ134" s="117"/>
      <c r="AR134" s="117"/>
      <c r="AS134" s="117"/>
      <c r="AT134" s="117"/>
      <c r="AU134" s="117">
        <v>10500000</v>
      </c>
      <c r="AV134" s="117"/>
      <c r="AW134" s="117"/>
      <c r="AX134" s="117"/>
      <c r="AY134" s="117"/>
      <c r="AZ134" s="117">
        <v>0</v>
      </c>
      <c r="BA134" s="117"/>
      <c r="BB134" s="117"/>
      <c r="BC134" s="117"/>
      <c r="BD134" s="117"/>
      <c r="BE134" s="117">
        <v>10500000</v>
      </c>
      <c r="BF134" s="117"/>
      <c r="BG134" s="117"/>
      <c r="BH134" s="117"/>
      <c r="BI134" s="117"/>
    </row>
    <row r="135" spans="1:79" s="99" customFormat="1" ht="15" customHeight="1">
      <c r="A135" s="89">
        <v>1</v>
      </c>
      <c r="B135" s="90"/>
      <c r="C135" s="90"/>
      <c r="D135" s="114" t="s">
        <v>184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182</v>
      </c>
      <c r="R135" s="27"/>
      <c r="S135" s="27"/>
      <c r="T135" s="27"/>
      <c r="U135" s="27"/>
      <c r="V135" s="27" t="s">
        <v>185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117">
        <v>65.5</v>
      </c>
      <c r="AG135" s="117"/>
      <c r="AH135" s="117"/>
      <c r="AI135" s="117"/>
      <c r="AJ135" s="117"/>
      <c r="AK135" s="117">
        <v>0</v>
      </c>
      <c r="AL135" s="117"/>
      <c r="AM135" s="117"/>
      <c r="AN135" s="117"/>
      <c r="AO135" s="117"/>
      <c r="AP135" s="117">
        <v>65.5</v>
      </c>
      <c r="AQ135" s="117"/>
      <c r="AR135" s="117"/>
      <c r="AS135" s="117"/>
      <c r="AT135" s="117"/>
      <c r="AU135" s="117">
        <v>65.5</v>
      </c>
      <c r="AV135" s="117"/>
      <c r="AW135" s="117"/>
      <c r="AX135" s="117"/>
      <c r="AY135" s="117"/>
      <c r="AZ135" s="117">
        <v>0</v>
      </c>
      <c r="BA135" s="117"/>
      <c r="BB135" s="117"/>
      <c r="BC135" s="117"/>
      <c r="BD135" s="117"/>
      <c r="BE135" s="117">
        <v>65.5</v>
      </c>
      <c r="BF135" s="117"/>
      <c r="BG135" s="117"/>
      <c r="BH135" s="117"/>
      <c r="BI135" s="117"/>
    </row>
    <row r="136" spans="1:79" s="6" customFormat="1" ht="14.25">
      <c r="A136" s="86">
        <v>0</v>
      </c>
      <c r="B136" s="87"/>
      <c r="C136" s="87"/>
      <c r="D136" s="113" t="s">
        <v>186</v>
      </c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2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</row>
    <row r="137" spans="1:79" s="99" customFormat="1" ht="28.5" customHeight="1">
      <c r="A137" s="89">
        <v>2</v>
      </c>
      <c r="B137" s="90"/>
      <c r="C137" s="90"/>
      <c r="D137" s="114" t="s">
        <v>187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182</v>
      </c>
      <c r="R137" s="27"/>
      <c r="S137" s="27"/>
      <c r="T137" s="27"/>
      <c r="U137" s="27"/>
      <c r="V137" s="114" t="s">
        <v>188</v>
      </c>
      <c r="W137" s="115"/>
      <c r="X137" s="115"/>
      <c r="Y137" s="115"/>
      <c r="Z137" s="115"/>
      <c r="AA137" s="115"/>
      <c r="AB137" s="115"/>
      <c r="AC137" s="115"/>
      <c r="AD137" s="115"/>
      <c r="AE137" s="116"/>
      <c r="AF137" s="117">
        <v>19965</v>
      </c>
      <c r="AG137" s="117"/>
      <c r="AH137" s="117"/>
      <c r="AI137" s="117"/>
      <c r="AJ137" s="117"/>
      <c r="AK137" s="117">
        <v>0</v>
      </c>
      <c r="AL137" s="117"/>
      <c r="AM137" s="117"/>
      <c r="AN137" s="117"/>
      <c r="AO137" s="117"/>
      <c r="AP137" s="117">
        <v>19965</v>
      </c>
      <c r="AQ137" s="117"/>
      <c r="AR137" s="117"/>
      <c r="AS137" s="117"/>
      <c r="AT137" s="117"/>
      <c r="AU137" s="117">
        <v>19965</v>
      </c>
      <c r="AV137" s="117"/>
      <c r="AW137" s="117"/>
      <c r="AX137" s="117"/>
      <c r="AY137" s="117"/>
      <c r="AZ137" s="117">
        <v>0</v>
      </c>
      <c r="BA137" s="117"/>
      <c r="BB137" s="117"/>
      <c r="BC137" s="117"/>
      <c r="BD137" s="117"/>
      <c r="BE137" s="117">
        <v>19965</v>
      </c>
      <c r="BF137" s="117"/>
      <c r="BG137" s="117"/>
      <c r="BH137" s="117"/>
      <c r="BI137" s="117"/>
    </row>
    <row r="138" spans="1:79" s="99" customFormat="1" ht="15" customHeight="1">
      <c r="A138" s="89">
        <v>2</v>
      </c>
      <c r="B138" s="90"/>
      <c r="C138" s="90"/>
      <c r="D138" s="114" t="s">
        <v>189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182</v>
      </c>
      <c r="R138" s="27"/>
      <c r="S138" s="27"/>
      <c r="T138" s="27"/>
      <c r="U138" s="27"/>
      <c r="V138" s="114" t="s">
        <v>190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7">
        <v>0</v>
      </c>
      <c r="AG138" s="117"/>
      <c r="AH138" s="117"/>
      <c r="AI138" s="117"/>
      <c r="AJ138" s="117"/>
      <c r="AK138" s="117">
        <v>0</v>
      </c>
      <c r="AL138" s="117"/>
      <c r="AM138" s="117"/>
      <c r="AN138" s="117"/>
      <c r="AO138" s="117"/>
      <c r="AP138" s="117">
        <v>0</v>
      </c>
      <c r="AQ138" s="117"/>
      <c r="AR138" s="117"/>
      <c r="AS138" s="117"/>
      <c r="AT138" s="117"/>
      <c r="AU138" s="117">
        <v>0</v>
      </c>
      <c r="AV138" s="117"/>
      <c r="AW138" s="117"/>
      <c r="AX138" s="117"/>
      <c r="AY138" s="117"/>
      <c r="AZ138" s="117">
        <v>0</v>
      </c>
      <c r="BA138" s="117"/>
      <c r="BB138" s="117"/>
      <c r="BC138" s="117"/>
      <c r="BD138" s="117"/>
      <c r="BE138" s="117">
        <v>0</v>
      </c>
      <c r="BF138" s="117"/>
      <c r="BG138" s="117"/>
      <c r="BH138" s="117"/>
      <c r="BI138" s="117"/>
    </row>
    <row r="139" spans="1:79" s="99" customFormat="1" ht="15" customHeight="1">
      <c r="A139" s="89">
        <v>2</v>
      </c>
      <c r="B139" s="90"/>
      <c r="C139" s="90"/>
      <c r="D139" s="114" t="s">
        <v>191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192</v>
      </c>
      <c r="R139" s="27"/>
      <c r="S139" s="27"/>
      <c r="T139" s="27"/>
      <c r="U139" s="27"/>
      <c r="V139" s="114" t="s">
        <v>193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7">
        <v>0</v>
      </c>
      <c r="AG139" s="117"/>
      <c r="AH139" s="117"/>
      <c r="AI139" s="117"/>
      <c r="AJ139" s="117"/>
      <c r="AK139" s="117">
        <v>0</v>
      </c>
      <c r="AL139" s="117"/>
      <c r="AM139" s="117"/>
      <c r="AN139" s="117"/>
      <c r="AO139" s="117"/>
      <c r="AP139" s="117">
        <v>0</v>
      </c>
      <c r="AQ139" s="117"/>
      <c r="AR139" s="117"/>
      <c r="AS139" s="117"/>
      <c r="AT139" s="117"/>
      <c r="AU139" s="117">
        <v>0</v>
      </c>
      <c r="AV139" s="117"/>
      <c r="AW139" s="117"/>
      <c r="AX139" s="117"/>
      <c r="AY139" s="117"/>
      <c r="AZ139" s="117">
        <v>0</v>
      </c>
      <c r="BA139" s="117"/>
      <c r="BB139" s="117"/>
      <c r="BC139" s="117"/>
      <c r="BD139" s="117"/>
      <c r="BE139" s="117">
        <v>0</v>
      </c>
      <c r="BF139" s="117"/>
      <c r="BG139" s="117"/>
      <c r="BH139" s="117"/>
      <c r="BI139" s="117"/>
    </row>
    <row r="140" spans="1:79" s="6" customFormat="1" ht="14.25">
      <c r="A140" s="86">
        <v>0</v>
      </c>
      <c r="B140" s="87"/>
      <c r="C140" s="87"/>
      <c r="D140" s="113" t="s">
        <v>194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2"/>
      <c r="Q140" s="111"/>
      <c r="R140" s="111"/>
      <c r="S140" s="111"/>
      <c r="T140" s="111"/>
      <c r="U140" s="111"/>
      <c r="V140" s="113"/>
      <c r="W140" s="101"/>
      <c r="X140" s="101"/>
      <c r="Y140" s="101"/>
      <c r="Z140" s="101"/>
      <c r="AA140" s="101"/>
      <c r="AB140" s="101"/>
      <c r="AC140" s="101"/>
      <c r="AD140" s="101"/>
      <c r="AE140" s="10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</row>
    <row r="141" spans="1:79" s="99" customFormat="1" ht="28.5" customHeight="1">
      <c r="A141" s="89">
        <v>0</v>
      </c>
      <c r="B141" s="90"/>
      <c r="C141" s="90"/>
      <c r="D141" s="114" t="s">
        <v>195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192</v>
      </c>
      <c r="R141" s="27"/>
      <c r="S141" s="27"/>
      <c r="T141" s="27"/>
      <c r="U141" s="27"/>
      <c r="V141" s="114" t="s">
        <v>193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7">
        <v>0</v>
      </c>
      <c r="AG141" s="117"/>
      <c r="AH141" s="117"/>
      <c r="AI141" s="117"/>
      <c r="AJ141" s="117"/>
      <c r="AK141" s="117">
        <v>0</v>
      </c>
      <c r="AL141" s="117"/>
      <c r="AM141" s="117"/>
      <c r="AN141" s="117"/>
      <c r="AO141" s="117"/>
      <c r="AP141" s="117">
        <v>0</v>
      </c>
      <c r="AQ141" s="117"/>
      <c r="AR141" s="117"/>
      <c r="AS141" s="117"/>
      <c r="AT141" s="117"/>
      <c r="AU141" s="117">
        <v>0</v>
      </c>
      <c r="AV141" s="117"/>
      <c r="AW141" s="117"/>
      <c r="AX141" s="117"/>
      <c r="AY141" s="117"/>
      <c r="AZ141" s="117">
        <v>0</v>
      </c>
      <c r="BA141" s="117"/>
      <c r="BB141" s="117"/>
      <c r="BC141" s="117"/>
      <c r="BD141" s="117"/>
      <c r="BE141" s="117">
        <v>0</v>
      </c>
      <c r="BF141" s="117"/>
      <c r="BG141" s="117"/>
      <c r="BH141" s="117"/>
      <c r="BI141" s="117"/>
    </row>
    <row r="142" spans="1:79" s="99" customFormat="1" ht="30" customHeight="1">
      <c r="A142" s="89">
        <v>3</v>
      </c>
      <c r="B142" s="90"/>
      <c r="C142" s="90"/>
      <c r="D142" s="114" t="s">
        <v>196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182</v>
      </c>
      <c r="R142" s="27"/>
      <c r="S142" s="27"/>
      <c r="T142" s="27"/>
      <c r="U142" s="27"/>
      <c r="V142" s="114" t="s">
        <v>193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7">
        <v>3300</v>
      </c>
      <c r="AG142" s="117"/>
      <c r="AH142" s="117"/>
      <c r="AI142" s="117"/>
      <c r="AJ142" s="117"/>
      <c r="AK142" s="117">
        <v>0</v>
      </c>
      <c r="AL142" s="117"/>
      <c r="AM142" s="117"/>
      <c r="AN142" s="117"/>
      <c r="AO142" s="117"/>
      <c r="AP142" s="117">
        <v>3300</v>
      </c>
      <c r="AQ142" s="117"/>
      <c r="AR142" s="117"/>
      <c r="AS142" s="117"/>
      <c r="AT142" s="117"/>
      <c r="AU142" s="117">
        <v>3300</v>
      </c>
      <c r="AV142" s="117"/>
      <c r="AW142" s="117"/>
      <c r="AX142" s="117"/>
      <c r="AY142" s="117"/>
      <c r="AZ142" s="117">
        <v>0</v>
      </c>
      <c r="BA142" s="117"/>
      <c r="BB142" s="117"/>
      <c r="BC142" s="117"/>
      <c r="BD142" s="117"/>
      <c r="BE142" s="117">
        <v>3300</v>
      </c>
      <c r="BF142" s="117"/>
      <c r="BG142" s="117"/>
      <c r="BH142" s="117"/>
      <c r="BI142" s="117"/>
    </row>
    <row r="143" spans="1:79" s="99" customFormat="1" ht="30" customHeight="1">
      <c r="A143" s="89">
        <v>3</v>
      </c>
      <c r="B143" s="90"/>
      <c r="C143" s="90"/>
      <c r="D143" s="114" t="s">
        <v>197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198</v>
      </c>
      <c r="R143" s="27"/>
      <c r="S143" s="27"/>
      <c r="T143" s="27"/>
      <c r="U143" s="27"/>
      <c r="V143" s="114" t="s">
        <v>193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7">
        <v>0</v>
      </c>
      <c r="AG143" s="117"/>
      <c r="AH143" s="117"/>
      <c r="AI143" s="117"/>
      <c r="AJ143" s="117"/>
      <c r="AK143" s="117">
        <v>0</v>
      </c>
      <c r="AL143" s="117"/>
      <c r="AM143" s="117"/>
      <c r="AN143" s="117"/>
      <c r="AO143" s="117"/>
      <c r="AP143" s="117">
        <v>0</v>
      </c>
      <c r="AQ143" s="117"/>
      <c r="AR143" s="117"/>
      <c r="AS143" s="117"/>
      <c r="AT143" s="117"/>
      <c r="AU143" s="117">
        <v>0</v>
      </c>
      <c r="AV143" s="117"/>
      <c r="AW143" s="117"/>
      <c r="AX143" s="117"/>
      <c r="AY143" s="117"/>
      <c r="AZ143" s="117">
        <v>0</v>
      </c>
      <c r="BA143" s="117"/>
      <c r="BB143" s="117"/>
      <c r="BC143" s="117"/>
      <c r="BD143" s="117"/>
      <c r="BE143" s="117">
        <v>0</v>
      </c>
      <c r="BF143" s="117"/>
      <c r="BG143" s="117"/>
      <c r="BH143" s="117"/>
      <c r="BI143" s="117"/>
    </row>
    <row r="144" spans="1:79" s="99" customFormat="1" ht="30" customHeight="1">
      <c r="A144" s="89">
        <v>3</v>
      </c>
      <c r="B144" s="90"/>
      <c r="C144" s="90"/>
      <c r="D144" s="114" t="s">
        <v>199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182</v>
      </c>
      <c r="R144" s="27"/>
      <c r="S144" s="27"/>
      <c r="T144" s="27"/>
      <c r="U144" s="27"/>
      <c r="V144" s="114" t="s">
        <v>193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7">
        <v>1426</v>
      </c>
      <c r="AG144" s="117"/>
      <c r="AH144" s="117"/>
      <c r="AI144" s="117"/>
      <c r="AJ144" s="117"/>
      <c r="AK144" s="117">
        <v>0</v>
      </c>
      <c r="AL144" s="117"/>
      <c r="AM144" s="117"/>
      <c r="AN144" s="117"/>
      <c r="AO144" s="117"/>
      <c r="AP144" s="117">
        <v>1426</v>
      </c>
      <c r="AQ144" s="117"/>
      <c r="AR144" s="117"/>
      <c r="AS144" s="117"/>
      <c r="AT144" s="117"/>
      <c r="AU144" s="117">
        <v>1426</v>
      </c>
      <c r="AV144" s="117"/>
      <c r="AW144" s="117"/>
      <c r="AX144" s="117"/>
      <c r="AY144" s="117"/>
      <c r="AZ144" s="117">
        <v>0</v>
      </c>
      <c r="BA144" s="117"/>
      <c r="BB144" s="117"/>
      <c r="BC144" s="117"/>
      <c r="BD144" s="117"/>
      <c r="BE144" s="117">
        <v>1426</v>
      </c>
      <c r="BF144" s="117"/>
      <c r="BG144" s="117"/>
      <c r="BH144" s="117"/>
      <c r="BI144" s="117"/>
    </row>
    <row r="145" spans="1:79" s="6" customFormat="1" ht="14.25">
      <c r="A145" s="86">
        <v>0</v>
      </c>
      <c r="B145" s="87"/>
      <c r="C145" s="87"/>
      <c r="D145" s="113" t="s">
        <v>200</v>
      </c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2"/>
      <c r="Q145" s="111"/>
      <c r="R145" s="111"/>
      <c r="S145" s="111"/>
      <c r="T145" s="111"/>
      <c r="U145" s="111"/>
      <c r="V145" s="113"/>
      <c r="W145" s="101"/>
      <c r="X145" s="101"/>
      <c r="Y145" s="101"/>
      <c r="Z145" s="101"/>
      <c r="AA145" s="101"/>
      <c r="AB145" s="101"/>
      <c r="AC145" s="101"/>
      <c r="AD145" s="101"/>
      <c r="AE145" s="10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</row>
    <row r="146" spans="1:79" s="99" customFormat="1" ht="14.25" customHeight="1">
      <c r="A146" s="89">
        <v>4</v>
      </c>
      <c r="B146" s="90"/>
      <c r="C146" s="90"/>
      <c r="D146" s="114" t="s">
        <v>201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202</v>
      </c>
      <c r="R146" s="27"/>
      <c r="S146" s="27"/>
      <c r="T146" s="27"/>
      <c r="U146" s="27"/>
      <c r="V146" s="114" t="s">
        <v>193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7">
        <v>100</v>
      </c>
      <c r="AG146" s="117"/>
      <c r="AH146" s="117"/>
      <c r="AI146" s="117"/>
      <c r="AJ146" s="117"/>
      <c r="AK146" s="117">
        <v>0</v>
      </c>
      <c r="AL146" s="117"/>
      <c r="AM146" s="117"/>
      <c r="AN146" s="117"/>
      <c r="AO146" s="117"/>
      <c r="AP146" s="117">
        <v>100</v>
      </c>
      <c r="AQ146" s="117"/>
      <c r="AR146" s="117"/>
      <c r="AS146" s="117"/>
      <c r="AT146" s="117"/>
      <c r="AU146" s="117">
        <v>100</v>
      </c>
      <c r="AV146" s="117"/>
      <c r="AW146" s="117"/>
      <c r="AX146" s="117"/>
      <c r="AY146" s="117"/>
      <c r="AZ146" s="117">
        <v>0</v>
      </c>
      <c r="BA146" s="117"/>
      <c r="BB146" s="117"/>
      <c r="BC146" s="117"/>
      <c r="BD146" s="117"/>
      <c r="BE146" s="117">
        <v>100</v>
      </c>
      <c r="BF146" s="117"/>
      <c r="BG146" s="117"/>
      <c r="BH146" s="117"/>
      <c r="BI146" s="117"/>
    </row>
    <row r="147" spans="1:79" s="99" customFormat="1" ht="45" customHeight="1">
      <c r="A147" s="89">
        <v>4</v>
      </c>
      <c r="B147" s="90"/>
      <c r="C147" s="90"/>
      <c r="D147" s="114" t="s">
        <v>203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198</v>
      </c>
      <c r="R147" s="27"/>
      <c r="S147" s="27"/>
      <c r="T147" s="27"/>
      <c r="U147" s="27"/>
      <c r="V147" s="114" t="s">
        <v>193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7">
        <v>0</v>
      </c>
      <c r="AG147" s="117"/>
      <c r="AH147" s="117"/>
      <c r="AI147" s="117"/>
      <c r="AJ147" s="117"/>
      <c r="AK147" s="117">
        <v>0</v>
      </c>
      <c r="AL147" s="117"/>
      <c r="AM147" s="117"/>
      <c r="AN147" s="117"/>
      <c r="AO147" s="117"/>
      <c r="AP147" s="117">
        <v>0</v>
      </c>
      <c r="AQ147" s="117"/>
      <c r="AR147" s="117"/>
      <c r="AS147" s="117"/>
      <c r="AT147" s="117"/>
      <c r="AU147" s="117">
        <v>0</v>
      </c>
      <c r="AV147" s="117"/>
      <c r="AW147" s="117"/>
      <c r="AX147" s="117"/>
      <c r="AY147" s="117"/>
      <c r="AZ147" s="117">
        <v>0</v>
      </c>
      <c r="BA147" s="117"/>
      <c r="BB147" s="117"/>
      <c r="BC147" s="117"/>
      <c r="BD147" s="117"/>
      <c r="BE147" s="117">
        <v>0</v>
      </c>
      <c r="BF147" s="117"/>
      <c r="BG147" s="117"/>
      <c r="BH147" s="117"/>
      <c r="BI147" s="117"/>
    </row>
    <row r="148" spans="1:79" s="99" customFormat="1" ht="30" customHeight="1">
      <c r="A148" s="89">
        <v>4</v>
      </c>
      <c r="B148" s="90"/>
      <c r="C148" s="90"/>
      <c r="D148" s="114" t="s">
        <v>204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202</v>
      </c>
      <c r="R148" s="27"/>
      <c r="S148" s="27"/>
      <c r="T148" s="27"/>
      <c r="U148" s="27"/>
      <c r="V148" s="114" t="s">
        <v>193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7">
        <v>100</v>
      </c>
      <c r="AG148" s="117"/>
      <c r="AH148" s="117"/>
      <c r="AI148" s="117"/>
      <c r="AJ148" s="117"/>
      <c r="AK148" s="117">
        <v>0</v>
      </c>
      <c r="AL148" s="117"/>
      <c r="AM148" s="117"/>
      <c r="AN148" s="117"/>
      <c r="AO148" s="117"/>
      <c r="AP148" s="117">
        <v>100</v>
      </c>
      <c r="AQ148" s="117"/>
      <c r="AR148" s="117"/>
      <c r="AS148" s="117"/>
      <c r="AT148" s="117"/>
      <c r="AU148" s="117">
        <v>100</v>
      </c>
      <c r="AV148" s="117"/>
      <c r="AW148" s="117"/>
      <c r="AX148" s="117"/>
      <c r="AY148" s="117"/>
      <c r="AZ148" s="117">
        <v>0</v>
      </c>
      <c r="BA148" s="117"/>
      <c r="BB148" s="117"/>
      <c r="BC148" s="117"/>
      <c r="BD148" s="117"/>
      <c r="BE148" s="117">
        <v>100</v>
      </c>
      <c r="BF148" s="117"/>
      <c r="BG148" s="117"/>
      <c r="BH148" s="117"/>
      <c r="BI148" s="117"/>
    </row>
    <row r="150" spans="1:79" ht="14.25" customHeight="1">
      <c r="A150" s="29" t="s">
        <v>124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5" customHeight="1">
      <c r="A151" s="44" t="s">
        <v>223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</row>
    <row r="152" spans="1:79" ht="12.95" customHeight="1">
      <c r="A152" s="51" t="s">
        <v>19</v>
      </c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3"/>
      <c r="U152" s="27" t="s">
        <v>224</v>
      </c>
      <c r="V152" s="27"/>
      <c r="W152" s="27"/>
      <c r="X152" s="27"/>
      <c r="Y152" s="27"/>
      <c r="Z152" s="27"/>
      <c r="AA152" s="27"/>
      <c r="AB152" s="27"/>
      <c r="AC152" s="27"/>
      <c r="AD152" s="27"/>
      <c r="AE152" s="27" t="s">
        <v>227</v>
      </c>
      <c r="AF152" s="27"/>
      <c r="AG152" s="27"/>
      <c r="AH152" s="27"/>
      <c r="AI152" s="27"/>
      <c r="AJ152" s="27"/>
      <c r="AK152" s="27"/>
      <c r="AL152" s="27"/>
      <c r="AM152" s="27"/>
      <c r="AN152" s="27"/>
      <c r="AO152" s="27" t="s">
        <v>235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 t="s">
        <v>245</v>
      </c>
      <c r="AZ152" s="27"/>
      <c r="BA152" s="27"/>
      <c r="BB152" s="27"/>
      <c r="BC152" s="27"/>
      <c r="BD152" s="27"/>
      <c r="BE152" s="27"/>
      <c r="BF152" s="27"/>
      <c r="BG152" s="27"/>
      <c r="BH152" s="27"/>
      <c r="BI152" s="27" t="s">
        <v>250</v>
      </c>
      <c r="BJ152" s="27"/>
      <c r="BK152" s="27"/>
      <c r="BL152" s="27"/>
      <c r="BM152" s="27"/>
      <c r="BN152" s="27"/>
      <c r="BO152" s="27"/>
      <c r="BP152" s="27"/>
      <c r="BQ152" s="27"/>
      <c r="BR152" s="27"/>
    </row>
    <row r="153" spans="1:79" ht="30" customHeight="1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6"/>
      <c r="U153" s="27" t="s">
        <v>4</v>
      </c>
      <c r="V153" s="27"/>
      <c r="W153" s="27"/>
      <c r="X153" s="27"/>
      <c r="Y153" s="27"/>
      <c r="Z153" s="27" t="s">
        <v>3</v>
      </c>
      <c r="AA153" s="27"/>
      <c r="AB153" s="27"/>
      <c r="AC153" s="27"/>
      <c r="AD153" s="27"/>
      <c r="AE153" s="27" t="s">
        <v>4</v>
      </c>
      <c r="AF153" s="27"/>
      <c r="AG153" s="27"/>
      <c r="AH153" s="27"/>
      <c r="AI153" s="27"/>
      <c r="AJ153" s="27" t="s">
        <v>3</v>
      </c>
      <c r="AK153" s="27"/>
      <c r="AL153" s="27"/>
      <c r="AM153" s="27"/>
      <c r="AN153" s="27"/>
      <c r="AO153" s="27" t="s">
        <v>4</v>
      </c>
      <c r="AP153" s="27"/>
      <c r="AQ153" s="27"/>
      <c r="AR153" s="27"/>
      <c r="AS153" s="27"/>
      <c r="AT153" s="27" t="s">
        <v>3</v>
      </c>
      <c r="AU153" s="27"/>
      <c r="AV153" s="27"/>
      <c r="AW153" s="27"/>
      <c r="AX153" s="27"/>
      <c r="AY153" s="27" t="s">
        <v>4</v>
      </c>
      <c r="AZ153" s="27"/>
      <c r="BA153" s="27"/>
      <c r="BB153" s="27"/>
      <c r="BC153" s="27"/>
      <c r="BD153" s="27" t="s">
        <v>3</v>
      </c>
      <c r="BE153" s="27"/>
      <c r="BF153" s="27"/>
      <c r="BG153" s="27"/>
      <c r="BH153" s="27"/>
      <c r="BI153" s="27" t="s">
        <v>4</v>
      </c>
      <c r="BJ153" s="27"/>
      <c r="BK153" s="27"/>
      <c r="BL153" s="27"/>
      <c r="BM153" s="27"/>
      <c r="BN153" s="27" t="s">
        <v>3</v>
      </c>
      <c r="BO153" s="27"/>
      <c r="BP153" s="27"/>
      <c r="BQ153" s="27"/>
      <c r="BR153" s="27"/>
    </row>
    <row r="154" spans="1:79" ht="15" customHeight="1">
      <c r="A154" s="36">
        <v>1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8"/>
      <c r="U154" s="27">
        <v>2</v>
      </c>
      <c r="V154" s="27"/>
      <c r="W154" s="27"/>
      <c r="X154" s="27"/>
      <c r="Y154" s="27"/>
      <c r="Z154" s="27">
        <v>3</v>
      </c>
      <c r="AA154" s="27"/>
      <c r="AB154" s="27"/>
      <c r="AC154" s="27"/>
      <c r="AD154" s="27"/>
      <c r="AE154" s="27">
        <v>4</v>
      </c>
      <c r="AF154" s="27"/>
      <c r="AG154" s="27"/>
      <c r="AH154" s="27"/>
      <c r="AI154" s="27"/>
      <c r="AJ154" s="27">
        <v>5</v>
      </c>
      <c r="AK154" s="27"/>
      <c r="AL154" s="27"/>
      <c r="AM154" s="27"/>
      <c r="AN154" s="27"/>
      <c r="AO154" s="27">
        <v>6</v>
      </c>
      <c r="AP154" s="27"/>
      <c r="AQ154" s="27"/>
      <c r="AR154" s="27"/>
      <c r="AS154" s="27"/>
      <c r="AT154" s="27">
        <v>7</v>
      </c>
      <c r="AU154" s="27"/>
      <c r="AV154" s="27"/>
      <c r="AW154" s="27"/>
      <c r="AX154" s="27"/>
      <c r="AY154" s="27">
        <v>8</v>
      </c>
      <c r="AZ154" s="27"/>
      <c r="BA154" s="27"/>
      <c r="BB154" s="27"/>
      <c r="BC154" s="27"/>
      <c r="BD154" s="27">
        <v>9</v>
      </c>
      <c r="BE154" s="27"/>
      <c r="BF154" s="27"/>
      <c r="BG154" s="27"/>
      <c r="BH154" s="27"/>
      <c r="BI154" s="27">
        <v>10</v>
      </c>
      <c r="BJ154" s="27"/>
      <c r="BK154" s="27"/>
      <c r="BL154" s="27"/>
      <c r="BM154" s="27"/>
      <c r="BN154" s="27">
        <v>11</v>
      </c>
      <c r="BO154" s="27"/>
      <c r="BP154" s="27"/>
      <c r="BQ154" s="27"/>
      <c r="BR154" s="27"/>
    </row>
    <row r="155" spans="1:79" s="1" customFormat="1" ht="15.75" hidden="1" customHeight="1">
      <c r="A155" s="39" t="s">
        <v>57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1"/>
      <c r="U155" s="26" t="s">
        <v>65</v>
      </c>
      <c r="V155" s="26"/>
      <c r="W155" s="26"/>
      <c r="X155" s="26"/>
      <c r="Y155" s="26"/>
      <c r="Z155" s="30" t="s">
        <v>66</v>
      </c>
      <c r="AA155" s="30"/>
      <c r="AB155" s="30"/>
      <c r="AC155" s="30"/>
      <c r="AD155" s="30"/>
      <c r="AE155" s="26" t="s">
        <v>67</v>
      </c>
      <c r="AF155" s="26"/>
      <c r="AG155" s="26"/>
      <c r="AH155" s="26"/>
      <c r="AI155" s="26"/>
      <c r="AJ155" s="30" t="s">
        <v>68</v>
      </c>
      <c r="AK155" s="30"/>
      <c r="AL155" s="30"/>
      <c r="AM155" s="30"/>
      <c r="AN155" s="30"/>
      <c r="AO155" s="26" t="s">
        <v>58</v>
      </c>
      <c r="AP155" s="26"/>
      <c r="AQ155" s="26"/>
      <c r="AR155" s="26"/>
      <c r="AS155" s="26"/>
      <c r="AT155" s="30" t="s">
        <v>59</v>
      </c>
      <c r="AU155" s="30"/>
      <c r="AV155" s="30"/>
      <c r="AW155" s="30"/>
      <c r="AX155" s="30"/>
      <c r="AY155" s="26" t="s">
        <v>60</v>
      </c>
      <c r="AZ155" s="26"/>
      <c r="BA155" s="26"/>
      <c r="BB155" s="26"/>
      <c r="BC155" s="26"/>
      <c r="BD155" s="30" t="s">
        <v>61</v>
      </c>
      <c r="BE155" s="30"/>
      <c r="BF155" s="30"/>
      <c r="BG155" s="30"/>
      <c r="BH155" s="30"/>
      <c r="BI155" s="26" t="s">
        <v>62</v>
      </c>
      <c r="BJ155" s="26"/>
      <c r="BK155" s="26"/>
      <c r="BL155" s="26"/>
      <c r="BM155" s="26"/>
      <c r="BN155" s="30" t="s">
        <v>63</v>
      </c>
      <c r="BO155" s="30"/>
      <c r="BP155" s="30"/>
      <c r="BQ155" s="30"/>
      <c r="BR155" s="30"/>
      <c r="CA155" t="s">
        <v>41</v>
      </c>
    </row>
    <row r="156" spans="1:79" s="6" customFormat="1" ht="12.75" customHeight="1">
      <c r="A156" s="86" t="s">
        <v>147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CA156" s="6" t="s">
        <v>42</v>
      </c>
    </row>
    <row r="157" spans="1:79" s="99" customFormat="1" ht="38.25" customHeight="1">
      <c r="A157" s="92" t="s">
        <v>205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19" t="s">
        <v>173</v>
      </c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 t="s">
        <v>173</v>
      </c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 t="s">
        <v>173</v>
      </c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 t="s">
        <v>173</v>
      </c>
      <c r="AZ157" s="119"/>
      <c r="BA157" s="119"/>
      <c r="BB157" s="119"/>
      <c r="BC157" s="119"/>
      <c r="BD157" s="119"/>
      <c r="BE157" s="119"/>
      <c r="BF157" s="119"/>
      <c r="BG157" s="119"/>
      <c r="BH157" s="119"/>
      <c r="BI157" s="119" t="s">
        <v>173</v>
      </c>
      <c r="BJ157" s="119"/>
      <c r="BK157" s="119"/>
      <c r="BL157" s="119"/>
      <c r="BM157" s="119"/>
      <c r="BN157" s="119"/>
      <c r="BO157" s="119"/>
      <c r="BP157" s="119"/>
      <c r="BQ157" s="119"/>
      <c r="BR157" s="119"/>
    </row>
    <row r="160" spans="1:79" ht="14.25" customHeight="1">
      <c r="A160" s="29" t="s">
        <v>125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>
      <c r="A161" s="51" t="s">
        <v>6</v>
      </c>
      <c r="B161" s="52"/>
      <c r="C161" s="52"/>
      <c r="D161" s="51" t="s">
        <v>10</v>
      </c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3"/>
      <c r="W161" s="27" t="s">
        <v>224</v>
      </c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 t="s">
        <v>228</v>
      </c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 t="s">
        <v>240</v>
      </c>
      <c r="AV161" s="27"/>
      <c r="AW161" s="27"/>
      <c r="AX161" s="27"/>
      <c r="AY161" s="27"/>
      <c r="AZ161" s="27"/>
      <c r="BA161" s="27" t="s">
        <v>246</v>
      </c>
      <c r="BB161" s="27"/>
      <c r="BC161" s="27"/>
      <c r="BD161" s="27"/>
      <c r="BE161" s="27"/>
      <c r="BF161" s="27"/>
      <c r="BG161" s="27" t="s">
        <v>255</v>
      </c>
      <c r="BH161" s="27"/>
      <c r="BI161" s="27"/>
      <c r="BJ161" s="27"/>
      <c r="BK161" s="27"/>
      <c r="BL161" s="27"/>
    </row>
    <row r="162" spans="1:79" ht="15" customHeight="1">
      <c r="A162" s="71"/>
      <c r="B162" s="72"/>
      <c r="C162" s="72"/>
      <c r="D162" s="71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3"/>
      <c r="W162" s="27" t="s">
        <v>4</v>
      </c>
      <c r="X162" s="27"/>
      <c r="Y162" s="27"/>
      <c r="Z162" s="27"/>
      <c r="AA162" s="27"/>
      <c r="AB162" s="27"/>
      <c r="AC162" s="27" t="s">
        <v>3</v>
      </c>
      <c r="AD162" s="27"/>
      <c r="AE162" s="27"/>
      <c r="AF162" s="27"/>
      <c r="AG162" s="27"/>
      <c r="AH162" s="27"/>
      <c r="AI162" s="27" t="s">
        <v>4</v>
      </c>
      <c r="AJ162" s="27"/>
      <c r="AK162" s="27"/>
      <c r="AL162" s="27"/>
      <c r="AM162" s="27"/>
      <c r="AN162" s="27"/>
      <c r="AO162" s="27" t="s">
        <v>3</v>
      </c>
      <c r="AP162" s="27"/>
      <c r="AQ162" s="27"/>
      <c r="AR162" s="27"/>
      <c r="AS162" s="27"/>
      <c r="AT162" s="27"/>
      <c r="AU162" s="74" t="s">
        <v>4</v>
      </c>
      <c r="AV162" s="74"/>
      <c r="AW162" s="74"/>
      <c r="AX162" s="74" t="s">
        <v>3</v>
      </c>
      <c r="AY162" s="74"/>
      <c r="AZ162" s="74"/>
      <c r="BA162" s="74" t="s">
        <v>4</v>
      </c>
      <c r="BB162" s="74"/>
      <c r="BC162" s="74"/>
      <c r="BD162" s="74" t="s">
        <v>3</v>
      </c>
      <c r="BE162" s="74"/>
      <c r="BF162" s="74"/>
      <c r="BG162" s="74" t="s">
        <v>4</v>
      </c>
      <c r="BH162" s="74"/>
      <c r="BI162" s="74"/>
      <c r="BJ162" s="74" t="s">
        <v>3</v>
      </c>
      <c r="BK162" s="74"/>
      <c r="BL162" s="74"/>
    </row>
    <row r="163" spans="1:79" ht="57" customHeight="1">
      <c r="A163" s="54"/>
      <c r="B163" s="55"/>
      <c r="C163" s="55"/>
      <c r="D163" s="54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6"/>
      <c r="W163" s="27" t="s">
        <v>12</v>
      </c>
      <c r="X163" s="27"/>
      <c r="Y163" s="27"/>
      <c r="Z163" s="27" t="s">
        <v>11</v>
      </c>
      <c r="AA163" s="27"/>
      <c r="AB163" s="27"/>
      <c r="AC163" s="27" t="s">
        <v>12</v>
      </c>
      <c r="AD163" s="27"/>
      <c r="AE163" s="27"/>
      <c r="AF163" s="27" t="s">
        <v>11</v>
      </c>
      <c r="AG163" s="27"/>
      <c r="AH163" s="27"/>
      <c r="AI163" s="27" t="s">
        <v>12</v>
      </c>
      <c r="AJ163" s="27"/>
      <c r="AK163" s="27"/>
      <c r="AL163" s="27" t="s">
        <v>11</v>
      </c>
      <c r="AM163" s="27"/>
      <c r="AN163" s="27"/>
      <c r="AO163" s="27" t="s">
        <v>12</v>
      </c>
      <c r="AP163" s="27"/>
      <c r="AQ163" s="27"/>
      <c r="AR163" s="27" t="s">
        <v>11</v>
      </c>
      <c r="AS163" s="27"/>
      <c r="AT163" s="27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</row>
    <row r="164" spans="1:79" ht="15" customHeight="1">
      <c r="A164" s="36">
        <v>1</v>
      </c>
      <c r="B164" s="37"/>
      <c r="C164" s="37"/>
      <c r="D164" s="36">
        <v>2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8"/>
      <c r="W164" s="27">
        <v>3</v>
      </c>
      <c r="X164" s="27"/>
      <c r="Y164" s="27"/>
      <c r="Z164" s="27">
        <v>4</v>
      </c>
      <c r="AA164" s="27"/>
      <c r="AB164" s="27"/>
      <c r="AC164" s="27">
        <v>5</v>
      </c>
      <c r="AD164" s="27"/>
      <c r="AE164" s="27"/>
      <c r="AF164" s="27">
        <v>6</v>
      </c>
      <c r="AG164" s="27"/>
      <c r="AH164" s="27"/>
      <c r="AI164" s="27">
        <v>7</v>
      </c>
      <c r="AJ164" s="27"/>
      <c r="AK164" s="27"/>
      <c r="AL164" s="27">
        <v>8</v>
      </c>
      <c r="AM164" s="27"/>
      <c r="AN164" s="27"/>
      <c r="AO164" s="27">
        <v>9</v>
      </c>
      <c r="AP164" s="27"/>
      <c r="AQ164" s="27"/>
      <c r="AR164" s="27">
        <v>10</v>
      </c>
      <c r="AS164" s="27"/>
      <c r="AT164" s="27"/>
      <c r="AU164" s="27">
        <v>11</v>
      </c>
      <c r="AV164" s="27"/>
      <c r="AW164" s="27"/>
      <c r="AX164" s="27">
        <v>12</v>
      </c>
      <c r="AY164" s="27"/>
      <c r="AZ164" s="27"/>
      <c r="BA164" s="27">
        <v>13</v>
      </c>
      <c r="BB164" s="27"/>
      <c r="BC164" s="27"/>
      <c r="BD164" s="27">
        <v>14</v>
      </c>
      <c r="BE164" s="27"/>
      <c r="BF164" s="27"/>
      <c r="BG164" s="27">
        <v>15</v>
      </c>
      <c r="BH164" s="27"/>
      <c r="BI164" s="27"/>
      <c r="BJ164" s="27">
        <v>16</v>
      </c>
      <c r="BK164" s="27"/>
      <c r="BL164" s="27"/>
    </row>
    <row r="165" spans="1:79" s="1" customFormat="1" ht="12.75" hidden="1" customHeight="1">
      <c r="A165" s="39" t="s">
        <v>69</v>
      </c>
      <c r="B165" s="40"/>
      <c r="C165" s="40"/>
      <c r="D165" s="39" t="s">
        <v>57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1"/>
      <c r="W165" s="26" t="s">
        <v>72</v>
      </c>
      <c r="X165" s="26"/>
      <c r="Y165" s="26"/>
      <c r="Z165" s="26" t="s">
        <v>73</v>
      </c>
      <c r="AA165" s="26"/>
      <c r="AB165" s="26"/>
      <c r="AC165" s="30" t="s">
        <v>74</v>
      </c>
      <c r="AD165" s="30"/>
      <c r="AE165" s="30"/>
      <c r="AF165" s="30" t="s">
        <v>75</v>
      </c>
      <c r="AG165" s="30"/>
      <c r="AH165" s="30"/>
      <c r="AI165" s="26" t="s">
        <v>76</v>
      </c>
      <c r="AJ165" s="26"/>
      <c r="AK165" s="26"/>
      <c r="AL165" s="26" t="s">
        <v>77</v>
      </c>
      <c r="AM165" s="26"/>
      <c r="AN165" s="26"/>
      <c r="AO165" s="30" t="s">
        <v>104</v>
      </c>
      <c r="AP165" s="30"/>
      <c r="AQ165" s="30"/>
      <c r="AR165" s="30" t="s">
        <v>78</v>
      </c>
      <c r="AS165" s="30"/>
      <c r="AT165" s="30"/>
      <c r="AU165" s="26" t="s">
        <v>105</v>
      </c>
      <c r="AV165" s="26"/>
      <c r="AW165" s="26"/>
      <c r="AX165" s="30" t="s">
        <v>106</v>
      </c>
      <c r="AY165" s="30"/>
      <c r="AZ165" s="30"/>
      <c r="BA165" s="26" t="s">
        <v>107</v>
      </c>
      <c r="BB165" s="26"/>
      <c r="BC165" s="26"/>
      <c r="BD165" s="30" t="s">
        <v>108</v>
      </c>
      <c r="BE165" s="30"/>
      <c r="BF165" s="30"/>
      <c r="BG165" s="26" t="s">
        <v>109</v>
      </c>
      <c r="BH165" s="26"/>
      <c r="BI165" s="26"/>
      <c r="BJ165" s="30" t="s">
        <v>110</v>
      </c>
      <c r="BK165" s="30"/>
      <c r="BL165" s="30"/>
      <c r="CA165" s="1" t="s">
        <v>103</v>
      </c>
    </row>
    <row r="166" spans="1:79" s="6" customFormat="1" ht="12.75" customHeight="1">
      <c r="A166" s="86">
        <v>1</v>
      </c>
      <c r="B166" s="87"/>
      <c r="C166" s="87"/>
      <c r="D166" s="100" t="s">
        <v>206</v>
      </c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CA166" s="6" t="s">
        <v>43</v>
      </c>
    </row>
    <row r="167" spans="1:79" s="99" customFormat="1" ht="25.5" customHeight="1">
      <c r="A167" s="89">
        <v>2</v>
      </c>
      <c r="B167" s="90"/>
      <c r="C167" s="90"/>
      <c r="D167" s="92" t="s">
        <v>207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4"/>
      <c r="W167" s="117" t="s">
        <v>173</v>
      </c>
      <c r="X167" s="117"/>
      <c r="Y167" s="117"/>
      <c r="Z167" s="117" t="s">
        <v>173</v>
      </c>
      <c r="AA167" s="117"/>
      <c r="AB167" s="117"/>
      <c r="AC167" s="117"/>
      <c r="AD167" s="117"/>
      <c r="AE167" s="117"/>
      <c r="AF167" s="117"/>
      <c r="AG167" s="117"/>
      <c r="AH167" s="117"/>
      <c r="AI167" s="117" t="s">
        <v>173</v>
      </c>
      <c r="AJ167" s="117"/>
      <c r="AK167" s="117"/>
      <c r="AL167" s="117" t="s">
        <v>173</v>
      </c>
      <c r="AM167" s="117"/>
      <c r="AN167" s="117"/>
      <c r="AO167" s="117"/>
      <c r="AP167" s="117"/>
      <c r="AQ167" s="117"/>
      <c r="AR167" s="117"/>
      <c r="AS167" s="117"/>
      <c r="AT167" s="117"/>
      <c r="AU167" s="117" t="s">
        <v>173</v>
      </c>
      <c r="AV167" s="117"/>
      <c r="AW167" s="117"/>
      <c r="AX167" s="117"/>
      <c r="AY167" s="117"/>
      <c r="AZ167" s="117"/>
      <c r="BA167" s="117" t="s">
        <v>173</v>
      </c>
      <c r="BB167" s="117"/>
      <c r="BC167" s="117"/>
      <c r="BD167" s="117"/>
      <c r="BE167" s="117"/>
      <c r="BF167" s="117"/>
      <c r="BG167" s="117" t="s">
        <v>173</v>
      </c>
      <c r="BH167" s="117"/>
      <c r="BI167" s="117"/>
      <c r="BJ167" s="117"/>
      <c r="BK167" s="117"/>
      <c r="BL167" s="117"/>
    </row>
    <row r="170" spans="1:79" ht="14.25" customHeight="1">
      <c r="A170" s="29" t="s">
        <v>153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4.25" customHeight="1">
      <c r="A171" s="29" t="s">
        <v>241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</row>
    <row r="172" spans="1:79" ht="15" customHeight="1">
      <c r="A172" s="31" t="s">
        <v>223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</row>
    <row r="173" spans="1:79" ht="15" customHeight="1">
      <c r="A173" s="27" t="s">
        <v>6</v>
      </c>
      <c r="B173" s="27"/>
      <c r="C173" s="27"/>
      <c r="D173" s="27"/>
      <c r="E173" s="27"/>
      <c r="F173" s="27"/>
      <c r="G173" s="27" t="s">
        <v>126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 t="s">
        <v>13</v>
      </c>
      <c r="U173" s="27"/>
      <c r="V173" s="27"/>
      <c r="W173" s="27"/>
      <c r="X173" s="27"/>
      <c r="Y173" s="27"/>
      <c r="Z173" s="27"/>
      <c r="AA173" s="36" t="s">
        <v>224</v>
      </c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7"/>
      <c r="AP173" s="36" t="s">
        <v>227</v>
      </c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8"/>
      <c r="BE173" s="36" t="s">
        <v>235</v>
      </c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8"/>
    </row>
    <row r="174" spans="1:79" ht="32.1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 t="s">
        <v>4</v>
      </c>
      <c r="AB174" s="27"/>
      <c r="AC174" s="27"/>
      <c r="AD174" s="27"/>
      <c r="AE174" s="27"/>
      <c r="AF174" s="27" t="s">
        <v>3</v>
      </c>
      <c r="AG174" s="27"/>
      <c r="AH174" s="27"/>
      <c r="AI174" s="27"/>
      <c r="AJ174" s="27"/>
      <c r="AK174" s="27" t="s">
        <v>89</v>
      </c>
      <c r="AL174" s="27"/>
      <c r="AM174" s="27"/>
      <c r="AN174" s="27"/>
      <c r="AO174" s="27"/>
      <c r="AP174" s="27" t="s">
        <v>4</v>
      </c>
      <c r="AQ174" s="27"/>
      <c r="AR174" s="27"/>
      <c r="AS174" s="27"/>
      <c r="AT174" s="27"/>
      <c r="AU174" s="27" t="s">
        <v>3</v>
      </c>
      <c r="AV174" s="27"/>
      <c r="AW174" s="27"/>
      <c r="AX174" s="27"/>
      <c r="AY174" s="27"/>
      <c r="AZ174" s="27" t="s">
        <v>96</v>
      </c>
      <c r="BA174" s="27"/>
      <c r="BB174" s="27"/>
      <c r="BC174" s="27"/>
      <c r="BD174" s="27"/>
      <c r="BE174" s="27" t="s">
        <v>4</v>
      </c>
      <c r="BF174" s="27"/>
      <c r="BG174" s="27"/>
      <c r="BH174" s="27"/>
      <c r="BI174" s="27"/>
      <c r="BJ174" s="27" t="s">
        <v>3</v>
      </c>
      <c r="BK174" s="27"/>
      <c r="BL174" s="27"/>
      <c r="BM174" s="27"/>
      <c r="BN174" s="27"/>
      <c r="BO174" s="27" t="s">
        <v>127</v>
      </c>
      <c r="BP174" s="27"/>
      <c r="BQ174" s="27"/>
      <c r="BR174" s="27"/>
      <c r="BS174" s="27"/>
    </row>
    <row r="175" spans="1:79" ht="15" customHeight="1">
      <c r="A175" s="27">
        <v>1</v>
      </c>
      <c r="B175" s="27"/>
      <c r="C175" s="27"/>
      <c r="D175" s="27"/>
      <c r="E175" s="27"/>
      <c r="F175" s="27"/>
      <c r="G175" s="27">
        <v>2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>
        <v>3</v>
      </c>
      <c r="U175" s="27"/>
      <c r="V175" s="27"/>
      <c r="W175" s="27"/>
      <c r="X175" s="27"/>
      <c r="Y175" s="27"/>
      <c r="Z175" s="27"/>
      <c r="AA175" s="27">
        <v>4</v>
      </c>
      <c r="AB175" s="27"/>
      <c r="AC175" s="27"/>
      <c r="AD175" s="27"/>
      <c r="AE175" s="27"/>
      <c r="AF175" s="27">
        <v>5</v>
      </c>
      <c r="AG175" s="27"/>
      <c r="AH175" s="27"/>
      <c r="AI175" s="27"/>
      <c r="AJ175" s="27"/>
      <c r="AK175" s="27">
        <v>6</v>
      </c>
      <c r="AL175" s="27"/>
      <c r="AM175" s="27"/>
      <c r="AN175" s="27"/>
      <c r="AO175" s="27"/>
      <c r="AP175" s="27">
        <v>7</v>
      </c>
      <c r="AQ175" s="27"/>
      <c r="AR175" s="27"/>
      <c r="AS175" s="27"/>
      <c r="AT175" s="27"/>
      <c r="AU175" s="27">
        <v>8</v>
      </c>
      <c r="AV175" s="27"/>
      <c r="AW175" s="27"/>
      <c r="AX175" s="27"/>
      <c r="AY175" s="27"/>
      <c r="AZ175" s="27">
        <v>9</v>
      </c>
      <c r="BA175" s="27"/>
      <c r="BB175" s="27"/>
      <c r="BC175" s="27"/>
      <c r="BD175" s="27"/>
      <c r="BE175" s="27">
        <v>10</v>
      </c>
      <c r="BF175" s="27"/>
      <c r="BG175" s="27"/>
      <c r="BH175" s="27"/>
      <c r="BI175" s="27"/>
      <c r="BJ175" s="27">
        <v>11</v>
      </c>
      <c r="BK175" s="27"/>
      <c r="BL175" s="27"/>
      <c r="BM175" s="27"/>
      <c r="BN175" s="27"/>
      <c r="BO175" s="27">
        <v>12</v>
      </c>
      <c r="BP175" s="27"/>
      <c r="BQ175" s="27"/>
      <c r="BR175" s="27"/>
      <c r="BS175" s="27"/>
    </row>
    <row r="176" spans="1:79" s="1" customFormat="1" ht="15" hidden="1" customHeight="1">
      <c r="A176" s="26" t="s">
        <v>69</v>
      </c>
      <c r="B176" s="26"/>
      <c r="C176" s="26"/>
      <c r="D176" s="26"/>
      <c r="E176" s="26"/>
      <c r="F176" s="26"/>
      <c r="G176" s="67" t="s">
        <v>57</v>
      </c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 t="s">
        <v>79</v>
      </c>
      <c r="U176" s="67"/>
      <c r="V176" s="67"/>
      <c r="W176" s="67"/>
      <c r="X176" s="67"/>
      <c r="Y176" s="67"/>
      <c r="Z176" s="67"/>
      <c r="AA176" s="30" t="s">
        <v>65</v>
      </c>
      <c r="AB176" s="30"/>
      <c r="AC176" s="30"/>
      <c r="AD176" s="30"/>
      <c r="AE176" s="30"/>
      <c r="AF176" s="30" t="s">
        <v>66</v>
      </c>
      <c r="AG176" s="30"/>
      <c r="AH176" s="30"/>
      <c r="AI176" s="30"/>
      <c r="AJ176" s="30"/>
      <c r="AK176" s="50" t="s">
        <v>122</v>
      </c>
      <c r="AL176" s="50"/>
      <c r="AM176" s="50"/>
      <c r="AN176" s="50"/>
      <c r="AO176" s="50"/>
      <c r="AP176" s="30" t="s">
        <v>67</v>
      </c>
      <c r="AQ176" s="30"/>
      <c r="AR176" s="30"/>
      <c r="AS176" s="30"/>
      <c r="AT176" s="30"/>
      <c r="AU176" s="30" t="s">
        <v>68</v>
      </c>
      <c r="AV176" s="30"/>
      <c r="AW176" s="30"/>
      <c r="AX176" s="30"/>
      <c r="AY176" s="30"/>
      <c r="AZ176" s="50" t="s">
        <v>122</v>
      </c>
      <c r="BA176" s="50"/>
      <c r="BB176" s="50"/>
      <c r="BC176" s="50"/>
      <c r="BD176" s="50"/>
      <c r="BE176" s="30" t="s">
        <v>58</v>
      </c>
      <c r="BF176" s="30"/>
      <c r="BG176" s="30"/>
      <c r="BH176" s="30"/>
      <c r="BI176" s="30"/>
      <c r="BJ176" s="30" t="s">
        <v>59</v>
      </c>
      <c r="BK176" s="30"/>
      <c r="BL176" s="30"/>
      <c r="BM176" s="30"/>
      <c r="BN176" s="30"/>
      <c r="BO176" s="50" t="s">
        <v>122</v>
      </c>
      <c r="BP176" s="50"/>
      <c r="BQ176" s="50"/>
      <c r="BR176" s="50"/>
      <c r="BS176" s="50"/>
      <c r="CA176" s="1" t="s">
        <v>44</v>
      </c>
    </row>
    <row r="177" spans="1:79" s="99" customFormat="1" ht="38.25" customHeight="1">
      <c r="A177" s="110">
        <v>1</v>
      </c>
      <c r="B177" s="110"/>
      <c r="C177" s="110"/>
      <c r="D177" s="110"/>
      <c r="E177" s="110"/>
      <c r="F177" s="110"/>
      <c r="G177" s="92" t="s">
        <v>208</v>
      </c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4"/>
      <c r="T177" s="120" t="s">
        <v>209</v>
      </c>
      <c r="U177" s="121"/>
      <c r="V177" s="121"/>
      <c r="W177" s="121"/>
      <c r="X177" s="121"/>
      <c r="Y177" s="121"/>
      <c r="Z177" s="122"/>
      <c r="AA177" s="119">
        <v>4880000</v>
      </c>
      <c r="AB177" s="119"/>
      <c r="AC177" s="119"/>
      <c r="AD177" s="119"/>
      <c r="AE177" s="119"/>
      <c r="AF177" s="119">
        <v>0</v>
      </c>
      <c r="AG177" s="119"/>
      <c r="AH177" s="119"/>
      <c r="AI177" s="119"/>
      <c r="AJ177" s="119"/>
      <c r="AK177" s="119">
        <f>IF(ISNUMBER(AA177),AA177,0)+IF(ISNUMBER(AF177),AF177,0)</f>
        <v>4880000</v>
      </c>
      <c r="AL177" s="119"/>
      <c r="AM177" s="119"/>
      <c r="AN177" s="119"/>
      <c r="AO177" s="119"/>
      <c r="AP177" s="119">
        <v>4880000</v>
      </c>
      <c r="AQ177" s="119"/>
      <c r="AR177" s="119"/>
      <c r="AS177" s="119"/>
      <c r="AT177" s="119"/>
      <c r="AU177" s="119">
        <v>0</v>
      </c>
      <c r="AV177" s="119"/>
      <c r="AW177" s="119"/>
      <c r="AX177" s="119"/>
      <c r="AY177" s="119"/>
      <c r="AZ177" s="119">
        <f>IF(ISNUMBER(AP177),AP177,0)+IF(ISNUMBER(AU177),AU177,0)</f>
        <v>4880000</v>
      </c>
      <c r="BA177" s="119"/>
      <c r="BB177" s="119"/>
      <c r="BC177" s="119"/>
      <c r="BD177" s="119"/>
      <c r="BE177" s="119">
        <v>4880000</v>
      </c>
      <c r="BF177" s="119"/>
      <c r="BG177" s="119"/>
      <c r="BH177" s="119"/>
      <c r="BI177" s="119"/>
      <c r="BJ177" s="119">
        <v>0</v>
      </c>
      <c r="BK177" s="119"/>
      <c r="BL177" s="119"/>
      <c r="BM177" s="119"/>
      <c r="BN177" s="119"/>
      <c r="BO177" s="119">
        <f>IF(ISNUMBER(BE177),BE177,0)+IF(ISNUMBER(BJ177),BJ177,0)</f>
        <v>4880000</v>
      </c>
      <c r="BP177" s="119"/>
      <c r="BQ177" s="119"/>
      <c r="BR177" s="119"/>
      <c r="BS177" s="119"/>
      <c r="CA177" s="99" t="s">
        <v>45</v>
      </c>
    </row>
    <row r="178" spans="1:79" s="99" customFormat="1" ht="38.25" customHeight="1">
      <c r="A178" s="110">
        <v>2</v>
      </c>
      <c r="B178" s="110"/>
      <c r="C178" s="110"/>
      <c r="D178" s="110"/>
      <c r="E178" s="110"/>
      <c r="F178" s="110"/>
      <c r="G178" s="92" t="s">
        <v>210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120" t="s">
        <v>209</v>
      </c>
      <c r="U178" s="93"/>
      <c r="V178" s="93"/>
      <c r="W178" s="93"/>
      <c r="X178" s="93"/>
      <c r="Y178" s="93"/>
      <c r="Z178" s="94"/>
      <c r="AA178" s="119">
        <v>810000</v>
      </c>
      <c r="AB178" s="119"/>
      <c r="AC178" s="119"/>
      <c r="AD178" s="119"/>
      <c r="AE178" s="119"/>
      <c r="AF178" s="119">
        <v>0</v>
      </c>
      <c r="AG178" s="119"/>
      <c r="AH178" s="119"/>
      <c r="AI178" s="119"/>
      <c r="AJ178" s="119"/>
      <c r="AK178" s="119">
        <f>IF(ISNUMBER(AA178),AA178,0)+IF(ISNUMBER(AF178),AF178,0)</f>
        <v>810000</v>
      </c>
      <c r="AL178" s="119"/>
      <c r="AM178" s="119"/>
      <c r="AN178" s="119"/>
      <c r="AO178" s="119"/>
      <c r="AP178" s="119">
        <v>850000</v>
      </c>
      <c r="AQ178" s="119"/>
      <c r="AR178" s="119"/>
      <c r="AS178" s="119"/>
      <c r="AT178" s="119"/>
      <c r="AU178" s="119">
        <v>0</v>
      </c>
      <c r="AV178" s="119"/>
      <c r="AW178" s="119"/>
      <c r="AX178" s="119"/>
      <c r="AY178" s="119"/>
      <c r="AZ178" s="119">
        <f>IF(ISNUMBER(AP178),AP178,0)+IF(ISNUMBER(AU178),AU178,0)</f>
        <v>850000</v>
      </c>
      <c r="BA178" s="119"/>
      <c r="BB178" s="119"/>
      <c r="BC178" s="119"/>
      <c r="BD178" s="119"/>
      <c r="BE178" s="119">
        <v>1045000</v>
      </c>
      <c r="BF178" s="119"/>
      <c r="BG178" s="119"/>
      <c r="BH178" s="119"/>
      <c r="BI178" s="119"/>
      <c r="BJ178" s="119">
        <v>0</v>
      </c>
      <c r="BK178" s="119"/>
      <c r="BL178" s="119"/>
      <c r="BM178" s="119"/>
      <c r="BN178" s="119"/>
      <c r="BO178" s="119">
        <f>IF(ISNUMBER(BE178),BE178,0)+IF(ISNUMBER(BJ178),BJ178,0)</f>
        <v>1045000</v>
      </c>
      <c r="BP178" s="119"/>
      <c r="BQ178" s="119"/>
      <c r="BR178" s="119"/>
      <c r="BS178" s="119"/>
    </row>
    <row r="179" spans="1:79" s="99" customFormat="1" ht="38.25" customHeight="1">
      <c r="A179" s="110">
        <v>3</v>
      </c>
      <c r="B179" s="110"/>
      <c r="C179" s="110"/>
      <c r="D179" s="110"/>
      <c r="E179" s="110"/>
      <c r="F179" s="110"/>
      <c r="G179" s="92" t="s">
        <v>211</v>
      </c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4"/>
      <c r="T179" s="120" t="s">
        <v>209</v>
      </c>
      <c r="U179" s="93"/>
      <c r="V179" s="93"/>
      <c r="W179" s="93"/>
      <c r="X179" s="93"/>
      <c r="Y179" s="93"/>
      <c r="Z179" s="94"/>
      <c r="AA179" s="119">
        <v>0</v>
      </c>
      <c r="AB179" s="119"/>
      <c r="AC179" s="119"/>
      <c r="AD179" s="119"/>
      <c r="AE179" s="119"/>
      <c r="AF179" s="119">
        <v>0</v>
      </c>
      <c r="AG179" s="119"/>
      <c r="AH179" s="119"/>
      <c r="AI179" s="119"/>
      <c r="AJ179" s="119"/>
      <c r="AK179" s="119">
        <f>IF(ISNUMBER(AA179),AA179,0)+IF(ISNUMBER(AF179),AF179,0)</f>
        <v>0</v>
      </c>
      <c r="AL179" s="119"/>
      <c r="AM179" s="119"/>
      <c r="AN179" s="119"/>
      <c r="AO179" s="119"/>
      <c r="AP179" s="119">
        <v>0</v>
      </c>
      <c r="AQ179" s="119"/>
      <c r="AR179" s="119"/>
      <c r="AS179" s="119"/>
      <c r="AT179" s="119"/>
      <c r="AU179" s="119">
        <v>0</v>
      </c>
      <c r="AV179" s="119"/>
      <c r="AW179" s="119"/>
      <c r="AX179" s="119"/>
      <c r="AY179" s="119"/>
      <c r="AZ179" s="119">
        <f>IF(ISNUMBER(AP179),AP179,0)+IF(ISNUMBER(AU179),AU179,0)</f>
        <v>0</v>
      </c>
      <c r="BA179" s="119"/>
      <c r="BB179" s="119"/>
      <c r="BC179" s="119"/>
      <c r="BD179" s="119"/>
      <c r="BE179" s="119">
        <v>0</v>
      </c>
      <c r="BF179" s="119"/>
      <c r="BG179" s="119"/>
      <c r="BH179" s="119"/>
      <c r="BI179" s="119"/>
      <c r="BJ179" s="119">
        <v>0</v>
      </c>
      <c r="BK179" s="119"/>
      <c r="BL179" s="119"/>
      <c r="BM179" s="119"/>
      <c r="BN179" s="119"/>
      <c r="BO179" s="119">
        <f>IF(ISNUMBER(BE179),BE179,0)+IF(ISNUMBER(BJ179),BJ179,0)</f>
        <v>0</v>
      </c>
      <c r="BP179" s="119"/>
      <c r="BQ179" s="119"/>
      <c r="BR179" s="119"/>
      <c r="BS179" s="119"/>
    </row>
    <row r="180" spans="1:79" s="99" customFormat="1" ht="25.5" customHeight="1">
      <c r="A180" s="110">
        <v>4</v>
      </c>
      <c r="B180" s="110"/>
      <c r="C180" s="110"/>
      <c r="D180" s="110"/>
      <c r="E180" s="110"/>
      <c r="F180" s="110"/>
      <c r="G180" s="92" t="s">
        <v>212</v>
      </c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4"/>
      <c r="T180" s="120" t="s">
        <v>209</v>
      </c>
      <c r="U180" s="93"/>
      <c r="V180" s="93"/>
      <c r="W180" s="93"/>
      <c r="X180" s="93"/>
      <c r="Y180" s="93"/>
      <c r="Z180" s="94"/>
      <c r="AA180" s="119">
        <v>2950000</v>
      </c>
      <c r="AB180" s="119"/>
      <c r="AC180" s="119"/>
      <c r="AD180" s="119"/>
      <c r="AE180" s="119"/>
      <c r="AF180" s="119">
        <v>390000</v>
      </c>
      <c r="AG180" s="119"/>
      <c r="AH180" s="119"/>
      <c r="AI180" s="119"/>
      <c r="AJ180" s="119"/>
      <c r="AK180" s="119">
        <f>IF(ISNUMBER(AA180),AA180,0)+IF(ISNUMBER(AF180),AF180,0)</f>
        <v>3340000</v>
      </c>
      <c r="AL180" s="119"/>
      <c r="AM180" s="119"/>
      <c r="AN180" s="119"/>
      <c r="AO180" s="119"/>
      <c r="AP180" s="119">
        <v>2000000</v>
      </c>
      <c r="AQ180" s="119"/>
      <c r="AR180" s="119"/>
      <c r="AS180" s="119"/>
      <c r="AT180" s="119"/>
      <c r="AU180" s="119">
        <v>0</v>
      </c>
      <c r="AV180" s="119"/>
      <c r="AW180" s="119"/>
      <c r="AX180" s="119"/>
      <c r="AY180" s="119"/>
      <c r="AZ180" s="119">
        <f>IF(ISNUMBER(AP180),AP180,0)+IF(ISNUMBER(AU180),AU180,0)</f>
        <v>2000000</v>
      </c>
      <c r="BA180" s="119"/>
      <c r="BB180" s="119"/>
      <c r="BC180" s="119"/>
      <c r="BD180" s="119"/>
      <c r="BE180" s="119">
        <v>2000000</v>
      </c>
      <c r="BF180" s="119"/>
      <c r="BG180" s="119"/>
      <c r="BH180" s="119"/>
      <c r="BI180" s="119"/>
      <c r="BJ180" s="119">
        <v>0</v>
      </c>
      <c r="BK180" s="119"/>
      <c r="BL180" s="119"/>
      <c r="BM180" s="119"/>
      <c r="BN180" s="119"/>
      <c r="BO180" s="119">
        <f>IF(ISNUMBER(BE180),BE180,0)+IF(ISNUMBER(BJ180),BJ180,0)</f>
        <v>2000000</v>
      </c>
      <c r="BP180" s="119"/>
      <c r="BQ180" s="119"/>
      <c r="BR180" s="119"/>
      <c r="BS180" s="119"/>
    </row>
    <row r="181" spans="1:79" s="6" customFormat="1" ht="12.75" customHeight="1">
      <c r="A181" s="85"/>
      <c r="B181" s="85"/>
      <c r="C181" s="85"/>
      <c r="D181" s="85"/>
      <c r="E181" s="85"/>
      <c r="F181" s="85"/>
      <c r="G181" s="100" t="s">
        <v>147</v>
      </c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2"/>
      <c r="T181" s="123"/>
      <c r="U181" s="101"/>
      <c r="V181" s="101"/>
      <c r="W181" s="101"/>
      <c r="X181" s="101"/>
      <c r="Y181" s="101"/>
      <c r="Z181" s="102"/>
      <c r="AA181" s="118">
        <v>8640000</v>
      </c>
      <c r="AB181" s="118"/>
      <c r="AC181" s="118"/>
      <c r="AD181" s="118"/>
      <c r="AE181" s="118"/>
      <c r="AF181" s="118">
        <v>390000</v>
      </c>
      <c r="AG181" s="118"/>
      <c r="AH181" s="118"/>
      <c r="AI181" s="118"/>
      <c r="AJ181" s="118"/>
      <c r="AK181" s="118">
        <f>IF(ISNUMBER(AA181),AA181,0)+IF(ISNUMBER(AF181),AF181,0)</f>
        <v>9030000</v>
      </c>
      <c r="AL181" s="118"/>
      <c r="AM181" s="118"/>
      <c r="AN181" s="118"/>
      <c r="AO181" s="118"/>
      <c r="AP181" s="118">
        <v>7730000</v>
      </c>
      <c r="AQ181" s="118"/>
      <c r="AR181" s="118"/>
      <c r="AS181" s="118"/>
      <c r="AT181" s="118"/>
      <c r="AU181" s="118">
        <v>0</v>
      </c>
      <c r="AV181" s="118"/>
      <c r="AW181" s="118"/>
      <c r="AX181" s="118"/>
      <c r="AY181" s="118"/>
      <c r="AZ181" s="118">
        <f>IF(ISNUMBER(AP181),AP181,0)+IF(ISNUMBER(AU181),AU181,0)</f>
        <v>7730000</v>
      </c>
      <c r="BA181" s="118"/>
      <c r="BB181" s="118"/>
      <c r="BC181" s="118"/>
      <c r="BD181" s="118"/>
      <c r="BE181" s="118">
        <v>7925000</v>
      </c>
      <c r="BF181" s="118"/>
      <c r="BG181" s="118"/>
      <c r="BH181" s="118"/>
      <c r="BI181" s="118"/>
      <c r="BJ181" s="118">
        <v>0</v>
      </c>
      <c r="BK181" s="118"/>
      <c r="BL181" s="118"/>
      <c r="BM181" s="118"/>
      <c r="BN181" s="118"/>
      <c r="BO181" s="118">
        <f>IF(ISNUMBER(BE181),BE181,0)+IF(ISNUMBER(BJ181),BJ181,0)</f>
        <v>7925000</v>
      </c>
      <c r="BP181" s="118"/>
      <c r="BQ181" s="118"/>
      <c r="BR181" s="118"/>
      <c r="BS181" s="118"/>
    </row>
    <row r="183" spans="1:79" ht="13.5" customHeight="1">
      <c r="A183" s="29" t="s">
        <v>256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pans="1:79" ht="15" customHeight="1">
      <c r="A184" s="44" t="s">
        <v>223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</row>
    <row r="185" spans="1:79" ht="15" customHeight="1">
      <c r="A185" s="27" t="s">
        <v>6</v>
      </c>
      <c r="B185" s="27"/>
      <c r="C185" s="27"/>
      <c r="D185" s="27"/>
      <c r="E185" s="27"/>
      <c r="F185" s="27"/>
      <c r="G185" s="27" t="s">
        <v>126</v>
      </c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 t="s">
        <v>13</v>
      </c>
      <c r="U185" s="27"/>
      <c r="V185" s="27"/>
      <c r="W185" s="27"/>
      <c r="X185" s="27"/>
      <c r="Y185" s="27"/>
      <c r="Z185" s="27"/>
      <c r="AA185" s="36" t="s">
        <v>245</v>
      </c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7"/>
      <c r="AP185" s="36" t="s">
        <v>250</v>
      </c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8"/>
    </row>
    <row r="186" spans="1:79" ht="32.1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 t="s">
        <v>4</v>
      </c>
      <c r="AB186" s="27"/>
      <c r="AC186" s="27"/>
      <c r="AD186" s="27"/>
      <c r="AE186" s="27"/>
      <c r="AF186" s="27" t="s">
        <v>3</v>
      </c>
      <c r="AG186" s="27"/>
      <c r="AH186" s="27"/>
      <c r="AI186" s="27"/>
      <c r="AJ186" s="27"/>
      <c r="AK186" s="27" t="s">
        <v>89</v>
      </c>
      <c r="AL186" s="27"/>
      <c r="AM186" s="27"/>
      <c r="AN186" s="27"/>
      <c r="AO186" s="27"/>
      <c r="AP186" s="27" t="s">
        <v>4</v>
      </c>
      <c r="AQ186" s="27"/>
      <c r="AR186" s="27"/>
      <c r="AS186" s="27"/>
      <c r="AT186" s="27"/>
      <c r="AU186" s="27" t="s">
        <v>3</v>
      </c>
      <c r="AV186" s="27"/>
      <c r="AW186" s="27"/>
      <c r="AX186" s="27"/>
      <c r="AY186" s="27"/>
      <c r="AZ186" s="27" t="s">
        <v>96</v>
      </c>
      <c r="BA186" s="27"/>
      <c r="BB186" s="27"/>
      <c r="BC186" s="27"/>
      <c r="BD186" s="27"/>
    </row>
    <row r="187" spans="1:79" ht="15" customHeight="1">
      <c r="A187" s="27">
        <v>1</v>
      </c>
      <c r="B187" s="27"/>
      <c r="C187" s="27"/>
      <c r="D187" s="27"/>
      <c r="E187" s="27"/>
      <c r="F187" s="27"/>
      <c r="G187" s="27">
        <v>2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>
        <v>3</v>
      </c>
      <c r="U187" s="27"/>
      <c r="V187" s="27"/>
      <c r="W187" s="27"/>
      <c r="X187" s="27"/>
      <c r="Y187" s="27"/>
      <c r="Z187" s="27"/>
      <c r="AA187" s="27">
        <v>4</v>
      </c>
      <c r="AB187" s="27"/>
      <c r="AC187" s="27"/>
      <c r="AD187" s="27"/>
      <c r="AE187" s="27"/>
      <c r="AF187" s="27">
        <v>5</v>
      </c>
      <c r="AG187" s="27"/>
      <c r="AH187" s="27"/>
      <c r="AI187" s="27"/>
      <c r="AJ187" s="27"/>
      <c r="AK187" s="27">
        <v>6</v>
      </c>
      <c r="AL187" s="27"/>
      <c r="AM187" s="27"/>
      <c r="AN187" s="27"/>
      <c r="AO187" s="27"/>
      <c r="AP187" s="27">
        <v>7</v>
      </c>
      <c r="AQ187" s="27"/>
      <c r="AR187" s="27"/>
      <c r="AS187" s="27"/>
      <c r="AT187" s="27"/>
      <c r="AU187" s="27">
        <v>8</v>
      </c>
      <c r="AV187" s="27"/>
      <c r="AW187" s="27"/>
      <c r="AX187" s="27"/>
      <c r="AY187" s="27"/>
      <c r="AZ187" s="27">
        <v>9</v>
      </c>
      <c r="BA187" s="27"/>
      <c r="BB187" s="27"/>
      <c r="BC187" s="27"/>
      <c r="BD187" s="27"/>
    </row>
    <row r="188" spans="1:79" s="1" customFormat="1" ht="12" hidden="1" customHeight="1">
      <c r="A188" s="26" t="s">
        <v>69</v>
      </c>
      <c r="B188" s="26"/>
      <c r="C188" s="26"/>
      <c r="D188" s="26"/>
      <c r="E188" s="26"/>
      <c r="F188" s="26"/>
      <c r="G188" s="67" t="s">
        <v>57</v>
      </c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 t="s">
        <v>79</v>
      </c>
      <c r="U188" s="67"/>
      <c r="V188" s="67"/>
      <c r="W188" s="67"/>
      <c r="X188" s="67"/>
      <c r="Y188" s="67"/>
      <c r="Z188" s="67"/>
      <c r="AA188" s="30" t="s">
        <v>60</v>
      </c>
      <c r="AB188" s="30"/>
      <c r="AC188" s="30"/>
      <c r="AD188" s="30"/>
      <c r="AE188" s="30"/>
      <c r="AF188" s="30" t="s">
        <v>61</v>
      </c>
      <c r="AG188" s="30"/>
      <c r="AH188" s="30"/>
      <c r="AI188" s="30"/>
      <c r="AJ188" s="30"/>
      <c r="AK188" s="50" t="s">
        <v>122</v>
      </c>
      <c r="AL188" s="50"/>
      <c r="AM188" s="50"/>
      <c r="AN188" s="50"/>
      <c r="AO188" s="50"/>
      <c r="AP188" s="30" t="s">
        <v>62</v>
      </c>
      <c r="AQ188" s="30"/>
      <c r="AR188" s="30"/>
      <c r="AS188" s="30"/>
      <c r="AT188" s="30"/>
      <c r="AU188" s="30" t="s">
        <v>63</v>
      </c>
      <c r="AV188" s="30"/>
      <c r="AW188" s="30"/>
      <c r="AX188" s="30"/>
      <c r="AY188" s="30"/>
      <c r="AZ188" s="50" t="s">
        <v>122</v>
      </c>
      <c r="BA188" s="50"/>
      <c r="BB188" s="50"/>
      <c r="BC188" s="50"/>
      <c r="BD188" s="50"/>
      <c r="CA188" s="1" t="s">
        <v>46</v>
      </c>
    </row>
    <row r="189" spans="1:79" s="99" customFormat="1" ht="38.25" customHeight="1">
      <c r="A189" s="110">
        <v>1</v>
      </c>
      <c r="B189" s="110"/>
      <c r="C189" s="110"/>
      <c r="D189" s="110"/>
      <c r="E189" s="110"/>
      <c r="F189" s="110"/>
      <c r="G189" s="92" t="s">
        <v>208</v>
      </c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4"/>
      <c r="T189" s="120" t="s">
        <v>209</v>
      </c>
      <c r="U189" s="121"/>
      <c r="V189" s="121"/>
      <c r="W189" s="121"/>
      <c r="X189" s="121"/>
      <c r="Y189" s="121"/>
      <c r="Z189" s="122"/>
      <c r="AA189" s="119">
        <v>4880000</v>
      </c>
      <c r="AB189" s="119"/>
      <c r="AC189" s="119"/>
      <c r="AD189" s="119"/>
      <c r="AE189" s="119"/>
      <c r="AF189" s="119">
        <v>0</v>
      </c>
      <c r="AG189" s="119"/>
      <c r="AH189" s="119"/>
      <c r="AI189" s="119"/>
      <c r="AJ189" s="119"/>
      <c r="AK189" s="119">
        <f>IF(ISNUMBER(AA189),AA189,0)+IF(ISNUMBER(AF189),AF189,0)</f>
        <v>4880000</v>
      </c>
      <c r="AL189" s="119"/>
      <c r="AM189" s="119"/>
      <c r="AN189" s="119"/>
      <c r="AO189" s="119"/>
      <c r="AP189" s="119">
        <v>4880000</v>
      </c>
      <c r="AQ189" s="119"/>
      <c r="AR189" s="119"/>
      <c r="AS189" s="119"/>
      <c r="AT189" s="119"/>
      <c r="AU189" s="119">
        <v>0</v>
      </c>
      <c r="AV189" s="119"/>
      <c r="AW189" s="119"/>
      <c r="AX189" s="119"/>
      <c r="AY189" s="119"/>
      <c r="AZ189" s="119">
        <f>IF(ISNUMBER(AP189),AP189,0)+IF(ISNUMBER(AU189),AU189,0)</f>
        <v>4880000</v>
      </c>
      <c r="BA189" s="119"/>
      <c r="BB189" s="119"/>
      <c r="BC189" s="119"/>
      <c r="BD189" s="119"/>
      <c r="CA189" s="99" t="s">
        <v>47</v>
      </c>
    </row>
    <row r="190" spans="1:79" s="99" customFormat="1" ht="38.25" customHeight="1">
      <c r="A190" s="110">
        <v>2</v>
      </c>
      <c r="B190" s="110"/>
      <c r="C190" s="110"/>
      <c r="D190" s="110"/>
      <c r="E190" s="110"/>
      <c r="F190" s="110"/>
      <c r="G190" s="92" t="s">
        <v>210</v>
      </c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4"/>
      <c r="T190" s="120" t="s">
        <v>209</v>
      </c>
      <c r="U190" s="93"/>
      <c r="V190" s="93"/>
      <c r="W190" s="93"/>
      <c r="X190" s="93"/>
      <c r="Y190" s="93"/>
      <c r="Z190" s="94"/>
      <c r="AA190" s="119">
        <v>1000000</v>
      </c>
      <c r="AB190" s="119"/>
      <c r="AC190" s="119"/>
      <c r="AD190" s="119"/>
      <c r="AE190" s="119"/>
      <c r="AF190" s="119">
        <v>0</v>
      </c>
      <c r="AG190" s="119"/>
      <c r="AH190" s="119"/>
      <c r="AI190" s="119"/>
      <c r="AJ190" s="119"/>
      <c r="AK190" s="119">
        <f>IF(ISNUMBER(AA190),AA190,0)+IF(ISNUMBER(AF190),AF190,0)</f>
        <v>1000000</v>
      </c>
      <c r="AL190" s="119"/>
      <c r="AM190" s="119"/>
      <c r="AN190" s="119"/>
      <c r="AO190" s="119"/>
      <c r="AP190" s="119">
        <v>1100000</v>
      </c>
      <c r="AQ190" s="119"/>
      <c r="AR190" s="119"/>
      <c r="AS190" s="119"/>
      <c r="AT190" s="119"/>
      <c r="AU190" s="119">
        <v>0</v>
      </c>
      <c r="AV190" s="119"/>
      <c r="AW190" s="119"/>
      <c r="AX190" s="119"/>
      <c r="AY190" s="119"/>
      <c r="AZ190" s="119">
        <f>IF(ISNUMBER(AP190),AP190,0)+IF(ISNUMBER(AU190),AU190,0)</f>
        <v>1100000</v>
      </c>
      <c r="BA190" s="119"/>
      <c r="BB190" s="119"/>
      <c r="BC190" s="119"/>
      <c r="BD190" s="119"/>
    </row>
    <row r="191" spans="1:79" s="99" customFormat="1" ht="38.25" customHeight="1">
      <c r="A191" s="110">
        <v>3</v>
      </c>
      <c r="B191" s="110"/>
      <c r="C191" s="110"/>
      <c r="D191" s="110"/>
      <c r="E191" s="110"/>
      <c r="F191" s="110"/>
      <c r="G191" s="92" t="s">
        <v>211</v>
      </c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4"/>
      <c r="T191" s="120" t="s">
        <v>209</v>
      </c>
      <c r="U191" s="93"/>
      <c r="V191" s="93"/>
      <c r="W191" s="93"/>
      <c r="X191" s="93"/>
      <c r="Y191" s="93"/>
      <c r="Z191" s="94"/>
      <c r="AA191" s="119">
        <v>0</v>
      </c>
      <c r="AB191" s="119"/>
      <c r="AC191" s="119"/>
      <c r="AD191" s="119"/>
      <c r="AE191" s="119"/>
      <c r="AF191" s="119">
        <v>0</v>
      </c>
      <c r="AG191" s="119"/>
      <c r="AH191" s="119"/>
      <c r="AI191" s="119"/>
      <c r="AJ191" s="119"/>
      <c r="AK191" s="119">
        <f>IF(ISNUMBER(AA191),AA191,0)+IF(ISNUMBER(AF191),AF191,0)</f>
        <v>0</v>
      </c>
      <c r="AL191" s="119"/>
      <c r="AM191" s="119"/>
      <c r="AN191" s="119"/>
      <c r="AO191" s="119"/>
      <c r="AP191" s="119">
        <v>0</v>
      </c>
      <c r="AQ191" s="119"/>
      <c r="AR191" s="119"/>
      <c r="AS191" s="119"/>
      <c r="AT191" s="119"/>
      <c r="AU191" s="119">
        <v>0</v>
      </c>
      <c r="AV191" s="119"/>
      <c r="AW191" s="119"/>
      <c r="AX191" s="119"/>
      <c r="AY191" s="119"/>
      <c r="AZ191" s="119">
        <f>IF(ISNUMBER(AP191),AP191,0)+IF(ISNUMBER(AU191),AU191,0)</f>
        <v>0</v>
      </c>
      <c r="BA191" s="119"/>
      <c r="BB191" s="119"/>
      <c r="BC191" s="119"/>
      <c r="BD191" s="119"/>
    </row>
    <row r="192" spans="1:79" s="99" customFormat="1" ht="25.5" customHeight="1">
      <c r="A192" s="110">
        <v>4</v>
      </c>
      <c r="B192" s="110"/>
      <c r="C192" s="110"/>
      <c r="D192" s="110"/>
      <c r="E192" s="110"/>
      <c r="F192" s="110"/>
      <c r="G192" s="92" t="s">
        <v>212</v>
      </c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4"/>
      <c r="T192" s="120" t="s">
        <v>209</v>
      </c>
      <c r="U192" s="93"/>
      <c r="V192" s="93"/>
      <c r="W192" s="93"/>
      <c r="X192" s="93"/>
      <c r="Y192" s="93"/>
      <c r="Z192" s="94"/>
      <c r="AA192" s="119">
        <v>2000000</v>
      </c>
      <c r="AB192" s="119"/>
      <c r="AC192" s="119"/>
      <c r="AD192" s="119"/>
      <c r="AE192" s="119"/>
      <c r="AF192" s="119">
        <v>0</v>
      </c>
      <c r="AG192" s="119"/>
      <c r="AH192" s="119"/>
      <c r="AI192" s="119"/>
      <c r="AJ192" s="119"/>
      <c r="AK192" s="119">
        <f>IF(ISNUMBER(AA192),AA192,0)+IF(ISNUMBER(AF192),AF192,0)</f>
        <v>2000000</v>
      </c>
      <c r="AL192" s="119"/>
      <c r="AM192" s="119"/>
      <c r="AN192" s="119"/>
      <c r="AO192" s="119"/>
      <c r="AP192" s="119">
        <v>2000000</v>
      </c>
      <c r="AQ192" s="119"/>
      <c r="AR192" s="119"/>
      <c r="AS192" s="119"/>
      <c r="AT192" s="119"/>
      <c r="AU192" s="119">
        <v>0</v>
      </c>
      <c r="AV192" s="119"/>
      <c r="AW192" s="119"/>
      <c r="AX192" s="119"/>
      <c r="AY192" s="119"/>
      <c r="AZ192" s="119">
        <f>IF(ISNUMBER(AP192),AP192,0)+IF(ISNUMBER(AU192),AU192,0)</f>
        <v>2000000</v>
      </c>
      <c r="BA192" s="119"/>
      <c r="BB192" s="119"/>
      <c r="BC192" s="119"/>
      <c r="BD192" s="119"/>
    </row>
    <row r="193" spans="1:79" s="6" customFormat="1">
      <c r="A193" s="85"/>
      <c r="B193" s="85"/>
      <c r="C193" s="85"/>
      <c r="D193" s="85"/>
      <c r="E193" s="85"/>
      <c r="F193" s="85"/>
      <c r="G193" s="100" t="s">
        <v>147</v>
      </c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2"/>
      <c r="T193" s="123"/>
      <c r="U193" s="101"/>
      <c r="V193" s="101"/>
      <c r="W193" s="101"/>
      <c r="X193" s="101"/>
      <c r="Y193" s="101"/>
      <c r="Z193" s="102"/>
      <c r="AA193" s="118">
        <v>7880000</v>
      </c>
      <c r="AB193" s="118"/>
      <c r="AC193" s="118"/>
      <c r="AD193" s="118"/>
      <c r="AE193" s="118"/>
      <c r="AF193" s="118">
        <v>0</v>
      </c>
      <c r="AG193" s="118"/>
      <c r="AH193" s="118"/>
      <c r="AI193" s="118"/>
      <c r="AJ193" s="118"/>
      <c r="AK193" s="118">
        <f>IF(ISNUMBER(AA193),AA193,0)+IF(ISNUMBER(AF193),AF193,0)</f>
        <v>7880000</v>
      </c>
      <c r="AL193" s="118"/>
      <c r="AM193" s="118"/>
      <c r="AN193" s="118"/>
      <c r="AO193" s="118"/>
      <c r="AP193" s="118">
        <v>7980000</v>
      </c>
      <c r="AQ193" s="118"/>
      <c r="AR193" s="118"/>
      <c r="AS193" s="118"/>
      <c r="AT193" s="118"/>
      <c r="AU193" s="118">
        <v>0</v>
      </c>
      <c r="AV193" s="118"/>
      <c r="AW193" s="118"/>
      <c r="AX193" s="118"/>
      <c r="AY193" s="118"/>
      <c r="AZ193" s="118">
        <f>IF(ISNUMBER(AP193),AP193,0)+IF(ISNUMBER(AU193),AU193,0)</f>
        <v>7980000</v>
      </c>
      <c r="BA193" s="118"/>
      <c r="BB193" s="118"/>
      <c r="BC193" s="118"/>
      <c r="BD193" s="118"/>
    </row>
    <row r="196" spans="1:79" ht="14.25" customHeight="1">
      <c r="A196" s="29" t="s">
        <v>257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79" ht="15" customHeight="1">
      <c r="A197" s="44" t="s">
        <v>223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</row>
    <row r="198" spans="1:79" ht="23.1" customHeight="1">
      <c r="A198" s="27" t="s">
        <v>128</v>
      </c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51" t="s">
        <v>129</v>
      </c>
      <c r="O198" s="52"/>
      <c r="P198" s="52"/>
      <c r="Q198" s="52"/>
      <c r="R198" s="52"/>
      <c r="S198" s="52"/>
      <c r="T198" s="52"/>
      <c r="U198" s="53"/>
      <c r="V198" s="51" t="s">
        <v>130</v>
      </c>
      <c r="W198" s="52"/>
      <c r="X198" s="52"/>
      <c r="Y198" s="52"/>
      <c r="Z198" s="53"/>
      <c r="AA198" s="27" t="s">
        <v>224</v>
      </c>
      <c r="AB198" s="27"/>
      <c r="AC198" s="27"/>
      <c r="AD198" s="27"/>
      <c r="AE198" s="27"/>
      <c r="AF198" s="27"/>
      <c r="AG198" s="27"/>
      <c r="AH198" s="27"/>
      <c r="AI198" s="27"/>
      <c r="AJ198" s="27" t="s">
        <v>227</v>
      </c>
      <c r="AK198" s="27"/>
      <c r="AL198" s="27"/>
      <c r="AM198" s="27"/>
      <c r="AN198" s="27"/>
      <c r="AO198" s="27"/>
      <c r="AP198" s="27"/>
      <c r="AQ198" s="27"/>
      <c r="AR198" s="27"/>
      <c r="AS198" s="27" t="s">
        <v>235</v>
      </c>
      <c r="AT198" s="27"/>
      <c r="AU198" s="27"/>
      <c r="AV198" s="27"/>
      <c r="AW198" s="27"/>
      <c r="AX198" s="27"/>
      <c r="AY198" s="27"/>
      <c r="AZ198" s="27"/>
      <c r="BA198" s="27"/>
      <c r="BB198" s="27" t="s">
        <v>245</v>
      </c>
      <c r="BC198" s="27"/>
      <c r="BD198" s="27"/>
      <c r="BE198" s="27"/>
      <c r="BF198" s="27"/>
      <c r="BG198" s="27"/>
      <c r="BH198" s="27"/>
      <c r="BI198" s="27"/>
      <c r="BJ198" s="27"/>
      <c r="BK198" s="27" t="s">
        <v>250</v>
      </c>
      <c r="BL198" s="27"/>
      <c r="BM198" s="27"/>
      <c r="BN198" s="27"/>
      <c r="BO198" s="27"/>
      <c r="BP198" s="27"/>
      <c r="BQ198" s="27"/>
      <c r="BR198" s="27"/>
      <c r="BS198" s="27"/>
    </row>
    <row r="199" spans="1:79" ht="95.2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54"/>
      <c r="O199" s="55"/>
      <c r="P199" s="55"/>
      <c r="Q199" s="55"/>
      <c r="R199" s="55"/>
      <c r="S199" s="55"/>
      <c r="T199" s="55"/>
      <c r="U199" s="56"/>
      <c r="V199" s="54"/>
      <c r="W199" s="55"/>
      <c r="X199" s="55"/>
      <c r="Y199" s="55"/>
      <c r="Z199" s="56"/>
      <c r="AA199" s="74" t="s">
        <v>133</v>
      </c>
      <c r="AB199" s="74"/>
      <c r="AC199" s="74"/>
      <c r="AD199" s="74"/>
      <c r="AE199" s="74"/>
      <c r="AF199" s="74" t="s">
        <v>134</v>
      </c>
      <c r="AG199" s="74"/>
      <c r="AH199" s="74"/>
      <c r="AI199" s="74"/>
      <c r="AJ199" s="74" t="s">
        <v>133</v>
      </c>
      <c r="AK199" s="74"/>
      <c r="AL199" s="74"/>
      <c r="AM199" s="74"/>
      <c r="AN199" s="74"/>
      <c r="AO199" s="74" t="s">
        <v>134</v>
      </c>
      <c r="AP199" s="74"/>
      <c r="AQ199" s="74"/>
      <c r="AR199" s="74"/>
      <c r="AS199" s="74" t="s">
        <v>133</v>
      </c>
      <c r="AT199" s="74"/>
      <c r="AU199" s="74"/>
      <c r="AV199" s="74"/>
      <c r="AW199" s="74"/>
      <c r="AX199" s="74" t="s">
        <v>134</v>
      </c>
      <c r="AY199" s="74"/>
      <c r="AZ199" s="74"/>
      <c r="BA199" s="74"/>
      <c r="BB199" s="74" t="s">
        <v>133</v>
      </c>
      <c r="BC199" s="74"/>
      <c r="BD199" s="74"/>
      <c r="BE199" s="74"/>
      <c r="BF199" s="74"/>
      <c r="BG199" s="74" t="s">
        <v>134</v>
      </c>
      <c r="BH199" s="74"/>
      <c r="BI199" s="74"/>
      <c r="BJ199" s="74"/>
      <c r="BK199" s="74" t="s">
        <v>133</v>
      </c>
      <c r="BL199" s="74"/>
      <c r="BM199" s="74"/>
      <c r="BN199" s="74"/>
      <c r="BO199" s="74"/>
      <c r="BP199" s="74" t="s">
        <v>134</v>
      </c>
      <c r="BQ199" s="74"/>
      <c r="BR199" s="74"/>
      <c r="BS199" s="74"/>
    </row>
    <row r="200" spans="1:79" ht="15" customHeight="1">
      <c r="A200" s="27">
        <v>1</v>
      </c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36">
        <v>2</v>
      </c>
      <c r="O200" s="37"/>
      <c r="P200" s="37"/>
      <c r="Q200" s="37"/>
      <c r="R200" s="37"/>
      <c r="S200" s="37"/>
      <c r="T200" s="37"/>
      <c r="U200" s="38"/>
      <c r="V200" s="27">
        <v>3</v>
      </c>
      <c r="W200" s="27"/>
      <c r="X200" s="27"/>
      <c r="Y200" s="27"/>
      <c r="Z200" s="27"/>
      <c r="AA200" s="27">
        <v>4</v>
      </c>
      <c r="AB200" s="27"/>
      <c r="AC200" s="27"/>
      <c r="AD200" s="27"/>
      <c r="AE200" s="27"/>
      <c r="AF200" s="27">
        <v>5</v>
      </c>
      <c r="AG200" s="27"/>
      <c r="AH200" s="27"/>
      <c r="AI200" s="27"/>
      <c r="AJ200" s="27">
        <v>6</v>
      </c>
      <c r="AK200" s="27"/>
      <c r="AL200" s="27"/>
      <c r="AM200" s="27"/>
      <c r="AN200" s="27"/>
      <c r="AO200" s="27">
        <v>7</v>
      </c>
      <c r="AP200" s="27"/>
      <c r="AQ200" s="27"/>
      <c r="AR200" s="27"/>
      <c r="AS200" s="27">
        <v>8</v>
      </c>
      <c r="AT200" s="27"/>
      <c r="AU200" s="27"/>
      <c r="AV200" s="27"/>
      <c r="AW200" s="27"/>
      <c r="AX200" s="27">
        <v>9</v>
      </c>
      <c r="AY200" s="27"/>
      <c r="AZ200" s="27"/>
      <c r="BA200" s="27"/>
      <c r="BB200" s="27">
        <v>10</v>
      </c>
      <c r="BC200" s="27"/>
      <c r="BD200" s="27"/>
      <c r="BE200" s="27"/>
      <c r="BF200" s="27"/>
      <c r="BG200" s="27">
        <v>11</v>
      </c>
      <c r="BH200" s="27"/>
      <c r="BI200" s="27"/>
      <c r="BJ200" s="27"/>
      <c r="BK200" s="27">
        <v>12</v>
      </c>
      <c r="BL200" s="27"/>
      <c r="BM200" s="27"/>
      <c r="BN200" s="27"/>
      <c r="BO200" s="27"/>
      <c r="BP200" s="27">
        <v>13</v>
      </c>
      <c r="BQ200" s="27"/>
      <c r="BR200" s="27"/>
      <c r="BS200" s="27"/>
    </row>
    <row r="201" spans="1:79" s="1" customFormat="1" ht="12" hidden="1" customHeight="1">
      <c r="A201" s="67" t="s">
        <v>146</v>
      </c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26" t="s">
        <v>131</v>
      </c>
      <c r="O201" s="26"/>
      <c r="P201" s="26"/>
      <c r="Q201" s="26"/>
      <c r="R201" s="26"/>
      <c r="S201" s="26"/>
      <c r="T201" s="26"/>
      <c r="U201" s="26"/>
      <c r="V201" s="26" t="s">
        <v>132</v>
      </c>
      <c r="W201" s="26"/>
      <c r="X201" s="26"/>
      <c r="Y201" s="26"/>
      <c r="Z201" s="26"/>
      <c r="AA201" s="30" t="s">
        <v>65</v>
      </c>
      <c r="AB201" s="30"/>
      <c r="AC201" s="30"/>
      <c r="AD201" s="30"/>
      <c r="AE201" s="30"/>
      <c r="AF201" s="30" t="s">
        <v>66</v>
      </c>
      <c r="AG201" s="30"/>
      <c r="AH201" s="30"/>
      <c r="AI201" s="30"/>
      <c r="AJ201" s="30" t="s">
        <v>67</v>
      </c>
      <c r="AK201" s="30"/>
      <c r="AL201" s="30"/>
      <c r="AM201" s="30"/>
      <c r="AN201" s="30"/>
      <c r="AO201" s="30" t="s">
        <v>68</v>
      </c>
      <c r="AP201" s="30"/>
      <c r="AQ201" s="30"/>
      <c r="AR201" s="30"/>
      <c r="AS201" s="30" t="s">
        <v>58</v>
      </c>
      <c r="AT201" s="30"/>
      <c r="AU201" s="30"/>
      <c r="AV201" s="30"/>
      <c r="AW201" s="30"/>
      <c r="AX201" s="30" t="s">
        <v>59</v>
      </c>
      <c r="AY201" s="30"/>
      <c r="AZ201" s="30"/>
      <c r="BA201" s="30"/>
      <c r="BB201" s="30" t="s">
        <v>60</v>
      </c>
      <c r="BC201" s="30"/>
      <c r="BD201" s="30"/>
      <c r="BE201" s="30"/>
      <c r="BF201" s="30"/>
      <c r="BG201" s="30" t="s">
        <v>61</v>
      </c>
      <c r="BH201" s="30"/>
      <c r="BI201" s="30"/>
      <c r="BJ201" s="30"/>
      <c r="BK201" s="30" t="s">
        <v>62</v>
      </c>
      <c r="BL201" s="30"/>
      <c r="BM201" s="30"/>
      <c r="BN201" s="30"/>
      <c r="BO201" s="30"/>
      <c r="BP201" s="30" t="s">
        <v>63</v>
      </c>
      <c r="BQ201" s="30"/>
      <c r="BR201" s="30"/>
      <c r="BS201" s="30"/>
      <c r="CA201" s="1" t="s">
        <v>48</v>
      </c>
    </row>
    <row r="202" spans="1:79" s="6" customFormat="1" ht="12.75" customHeight="1">
      <c r="A202" s="124" t="s">
        <v>147</v>
      </c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86"/>
      <c r="O202" s="87"/>
      <c r="P202" s="87"/>
      <c r="Q202" s="87"/>
      <c r="R202" s="87"/>
      <c r="S202" s="87"/>
      <c r="T202" s="87"/>
      <c r="U202" s="88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5"/>
      <c r="BM202" s="125"/>
      <c r="BN202" s="125"/>
      <c r="BO202" s="125"/>
      <c r="BP202" s="126"/>
      <c r="BQ202" s="127"/>
      <c r="BR202" s="127"/>
      <c r="BS202" s="128"/>
      <c r="CA202" s="6" t="s">
        <v>49</v>
      </c>
    </row>
    <row r="205" spans="1:79" ht="35.25" customHeight="1">
      <c r="A205" s="29" t="s">
        <v>258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79" ht="1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</row>
    <row r="207" spans="1:79" ht="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9" spans="1:79" ht="28.5" customHeight="1">
      <c r="A209" s="34" t="s">
        <v>242</v>
      </c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</row>
    <row r="210" spans="1:79" ht="14.25" customHeight="1">
      <c r="A210" s="29" t="s">
        <v>225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pans="1:79" ht="15" customHeight="1">
      <c r="A211" s="31" t="s">
        <v>223</v>
      </c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</row>
    <row r="212" spans="1:79" ht="42.95" customHeight="1">
      <c r="A212" s="74" t="s">
        <v>135</v>
      </c>
      <c r="B212" s="74"/>
      <c r="C212" s="74"/>
      <c r="D212" s="74"/>
      <c r="E212" s="74"/>
      <c r="F212" s="74"/>
      <c r="G212" s="27" t="s">
        <v>19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 t="s">
        <v>15</v>
      </c>
      <c r="U212" s="27"/>
      <c r="V212" s="27"/>
      <c r="W212" s="27"/>
      <c r="X212" s="27"/>
      <c r="Y212" s="27"/>
      <c r="Z212" s="27" t="s">
        <v>14</v>
      </c>
      <c r="AA212" s="27"/>
      <c r="AB212" s="27"/>
      <c r="AC212" s="27"/>
      <c r="AD212" s="27"/>
      <c r="AE212" s="27" t="s">
        <v>136</v>
      </c>
      <c r="AF212" s="27"/>
      <c r="AG212" s="27"/>
      <c r="AH212" s="27"/>
      <c r="AI212" s="27"/>
      <c r="AJ212" s="27"/>
      <c r="AK212" s="27" t="s">
        <v>137</v>
      </c>
      <c r="AL212" s="27"/>
      <c r="AM212" s="27"/>
      <c r="AN212" s="27"/>
      <c r="AO212" s="27"/>
      <c r="AP212" s="27"/>
      <c r="AQ212" s="27" t="s">
        <v>138</v>
      </c>
      <c r="AR212" s="27"/>
      <c r="AS212" s="27"/>
      <c r="AT212" s="27"/>
      <c r="AU212" s="27"/>
      <c r="AV212" s="27"/>
      <c r="AW212" s="27" t="s">
        <v>98</v>
      </c>
      <c r="AX212" s="27"/>
      <c r="AY212" s="27"/>
      <c r="AZ212" s="27"/>
      <c r="BA212" s="27"/>
      <c r="BB212" s="27"/>
      <c r="BC212" s="27"/>
      <c r="BD212" s="27"/>
      <c r="BE212" s="27"/>
      <c r="BF212" s="27"/>
      <c r="BG212" s="27" t="s">
        <v>139</v>
      </c>
      <c r="BH212" s="27"/>
      <c r="BI212" s="27"/>
      <c r="BJ212" s="27"/>
      <c r="BK212" s="27"/>
      <c r="BL212" s="27"/>
    </row>
    <row r="213" spans="1:79" ht="39.950000000000003" customHeight="1">
      <c r="A213" s="74"/>
      <c r="B213" s="74"/>
      <c r="C213" s="74"/>
      <c r="D213" s="74"/>
      <c r="E213" s="74"/>
      <c r="F213" s="74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 t="s">
        <v>17</v>
      </c>
      <c r="AX213" s="27"/>
      <c r="AY213" s="27"/>
      <c r="AZ213" s="27"/>
      <c r="BA213" s="27"/>
      <c r="BB213" s="27" t="s">
        <v>16</v>
      </c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</row>
    <row r="214" spans="1:79" ht="15" customHeight="1">
      <c r="A214" s="27">
        <v>1</v>
      </c>
      <c r="B214" s="27"/>
      <c r="C214" s="27"/>
      <c r="D214" s="27"/>
      <c r="E214" s="27"/>
      <c r="F214" s="27"/>
      <c r="G214" s="27">
        <v>2</v>
      </c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>
        <v>3</v>
      </c>
      <c r="U214" s="27"/>
      <c r="V214" s="27"/>
      <c r="W214" s="27"/>
      <c r="X214" s="27"/>
      <c r="Y214" s="27"/>
      <c r="Z214" s="27">
        <v>4</v>
      </c>
      <c r="AA214" s="27"/>
      <c r="AB214" s="27"/>
      <c r="AC214" s="27"/>
      <c r="AD214" s="27"/>
      <c r="AE214" s="27">
        <v>5</v>
      </c>
      <c r="AF214" s="27"/>
      <c r="AG214" s="27"/>
      <c r="AH214" s="27"/>
      <c r="AI214" s="27"/>
      <c r="AJ214" s="27"/>
      <c r="AK214" s="27">
        <v>6</v>
      </c>
      <c r="AL214" s="27"/>
      <c r="AM214" s="27"/>
      <c r="AN214" s="27"/>
      <c r="AO214" s="27"/>
      <c r="AP214" s="27"/>
      <c r="AQ214" s="27">
        <v>7</v>
      </c>
      <c r="AR214" s="27"/>
      <c r="AS214" s="27"/>
      <c r="AT214" s="27"/>
      <c r="AU214" s="27"/>
      <c r="AV214" s="27"/>
      <c r="AW214" s="27">
        <v>8</v>
      </c>
      <c r="AX214" s="27"/>
      <c r="AY214" s="27"/>
      <c r="AZ214" s="27"/>
      <c r="BA214" s="27"/>
      <c r="BB214" s="27">
        <v>9</v>
      </c>
      <c r="BC214" s="27"/>
      <c r="BD214" s="27"/>
      <c r="BE214" s="27"/>
      <c r="BF214" s="27"/>
      <c r="BG214" s="27">
        <v>10</v>
      </c>
      <c r="BH214" s="27"/>
      <c r="BI214" s="27"/>
      <c r="BJ214" s="27"/>
      <c r="BK214" s="27"/>
      <c r="BL214" s="27"/>
    </row>
    <row r="215" spans="1:79" s="1" customFormat="1" ht="12" hidden="1" customHeight="1">
      <c r="A215" s="26" t="s">
        <v>64</v>
      </c>
      <c r="B215" s="26"/>
      <c r="C215" s="26"/>
      <c r="D215" s="26"/>
      <c r="E215" s="26"/>
      <c r="F215" s="26"/>
      <c r="G215" s="67" t="s">
        <v>57</v>
      </c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30" t="s">
        <v>80</v>
      </c>
      <c r="U215" s="30"/>
      <c r="V215" s="30"/>
      <c r="W215" s="30"/>
      <c r="X215" s="30"/>
      <c r="Y215" s="30"/>
      <c r="Z215" s="30" t="s">
        <v>81</v>
      </c>
      <c r="AA215" s="30"/>
      <c r="AB215" s="30"/>
      <c r="AC215" s="30"/>
      <c r="AD215" s="30"/>
      <c r="AE215" s="30" t="s">
        <v>82</v>
      </c>
      <c r="AF215" s="30"/>
      <c r="AG215" s="30"/>
      <c r="AH215" s="30"/>
      <c r="AI215" s="30"/>
      <c r="AJ215" s="30"/>
      <c r="AK215" s="30" t="s">
        <v>83</v>
      </c>
      <c r="AL215" s="30"/>
      <c r="AM215" s="30"/>
      <c r="AN215" s="30"/>
      <c r="AO215" s="30"/>
      <c r="AP215" s="30"/>
      <c r="AQ215" s="78" t="s">
        <v>99</v>
      </c>
      <c r="AR215" s="30"/>
      <c r="AS215" s="30"/>
      <c r="AT215" s="30"/>
      <c r="AU215" s="30"/>
      <c r="AV215" s="30"/>
      <c r="AW215" s="30" t="s">
        <v>84</v>
      </c>
      <c r="AX215" s="30"/>
      <c r="AY215" s="30"/>
      <c r="AZ215" s="30"/>
      <c r="BA215" s="30"/>
      <c r="BB215" s="30" t="s">
        <v>85</v>
      </c>
      <c r="BC215" s="30"/>
      <c r="BD215" s="30"/>
      <c r="BE215" s="30"/>
      <c r="BF215" s="30"/>
      <c r="BG215" s="78" t="s">
        <v>100</v>
      </c>
      <c r="BH215" s="30"/>
      <c r="BI215" s="30"/>
      <c r="BJ215" s="30"/>
      <c r="BK215" s="30"/>
      <c r="BL215" s="30"/>
      <c r="CA215" s="1" t="s">
        <v>50</v>
      </c>
    </row>
    <row r="216" spans="1:79" s="6" customFormat="1" ht="12.75" customHeight="1">
      <c r="A216" s="85"/>
      <c r="B216" s="85"/>
      <c r="C216" s="85"/>
      <c r="D216" s="85"/>
      <c r="E216" s="85"/>
      <c r="F216" s="85"/>
      <c r="G216" s="124" t="s">
        <v>147</v>
      </c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>
        <f>IF(ISNUMBER(AK216),AK216,0)-IF(ISNUMBER(AE216),AE216,0)</f>
        <v>0</v>
      </c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>
        <f>IF(ISNUMBER(Z216),Z216,0)+IF(ISNUMBER(AK216),AK216,0)</f>
        <v>0</v>
      </c>
      <c r="BH216" s="118"/>
      <c r="BI216" s="118"/>
      <c r="BJ216" s="118"/>
      <c r="BK216" s="118"/>
      <c r="BL216" s="118"/>
      <c r="CA216" s="6" t="s">
        <v>51</v>
      </c>
    </row>
    <row r="218" spans="1:79" ht="14.25" customHeight="1">
      <c r="A218" s="29" t="s">
        <v>243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</row>
    <row r="219" spans="1:79" ht="15" customHeight="1">
      <c r="A219" s="31" t="s">
        <v>223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</row>
    <row r="220" spans="1:79" ht="18" customHeight="1">
      <c r="A220" s="27" t="s">
        <v>135</v>
      </c>
      <c r="B220" s="27"/>
      <c r="C220" s="27"/>
      <c r="D220" s="27"/>
      <c r="E220" s="27"/>
      <c r="F220" s="27"/>
      <c r="G220" s="27" t="s">
        <v>19</v>
      </c>
      <c r="H220" s="27"/>
      <c r="I220" s="27"/>
      <c r="J220" s="27"/>
      <c r="K220" s="27"/>
      <c r="L220" s="27"/>
      <c r="M220" s="27"/>
      <c r="N220" s="27"/>
      <c r="O220" s="27"/>
      <c r="P220" s="27"/>
      <c r="Q220" s="27" t="s">
        <v>229</v>
      </c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 t="s">
        <v>240</v>
      </c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</row>
    <row r="221" spans="1:79" ht="42.9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 t="s">
        <v>140</v>
      </c>
      <c r="R221" s="27"/>
      <c r="S221" s="27"/>
      <c r="T221" s="27"/>
      <c r="U221" s="27"/>
      <c r="V221" s="74" t="s">
        <v>141</v>
      </c>
      <c r="W221" s="74"/>
      <c r="X221" s="74"/>
      <c r="Y221" s="74"/>
      <c r="Z221" s="27" t="s">
        <v>142</v>
      </c>
      <c r="AA221" s="27"/>
      <c r="AB221" s="27"/>
      <c r="AC221" s="27"/>
      <c r="AD221" s="27"/>
      <c r="AE221" s="27"/>
      <c r="AF221" s="27"/>
      <c r="AG221" s="27"/>
      <c r="AH221" s="27"/>
      <c r="AI221" s="27"/>
      <c r="AJ221" s="27" t="s">
        <v>143</v>
      </c>
      <c r="AK221" s="27"/>
      <c r="AL221" s="27"/>
      <c r="AM221" s="27"/>
      <c r="AN221" s="27"/>
      <c r="AO221" s="27" t="s">
        <v>20</v>
      </c>
      <c r="AP221" s="27"/>
      <c r="AQ221" s="27"/>
      <c r="AR221" s="27"/>
      <c r="AS221" s="27"/>
      <c r="AT221" s="74" t="s">
        <v>144</v>
      </c>
      <c r="AU221" s="74"/>
      <c r="AV221" s="74"/>
      <c r="AW221" s="74"/>
      <c r="AX221" s="27" t="s">
        <v>142</v>
      </c>
      <c r="AY221" s="27"/>
      <c r="AZ221" s="27"/>
      <c r="BA221" s="27"/>
      <c r="BB221" s="27"/>
      <c r="BC221" s="27"/>
      <c r="BD221" s="27"/>
      <c r="BE221" s="27"/>
      <c r="BF221" s="27"/>
      <c r="BG221" s="27"/>
      <c r="BH221" s="27" t="s">
        <v>145</v>
      </c>
      <c r="BI221" s="27"/>
      <c r="BJ221" s="27"/>
      <c r="BK221" s="27"/>
      <c r="BL221" s="27"/>
    </row>
    <row r="222" spans="1:79" ht="63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74"/>
      <c r="W222" s="74"/>
      <c r="X222" s="74"/>
      <c r="Y222" s="74"/>
      <c r="Z222" s="27" t="s">
        <v>17</v>
      </c>
      <c r="AA222" s="27"/>
      <c r="AB222" s="27"/>
      <c r="AC222" s="27"/>
      <c r="AD222" s="27"/>
      <c r="AE222" s="27" t="s">
        <v>16</v>
      </c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74"/>
      <c r="AU222" s="74"/>
      <c r="AV222" s="74"/>
      <c r="AW222" s="74"/>
      <c r="AX222" s="27" t="s">
        <v>17</v>
      </c>
      <c r="AY222" s="27"/>
      <c r="AZ222" s="27"/>
      <c r="BA222" s="27"/>
      <c r="BB222" s="27"/>
      <c r="BC222" s="27" t="s">
        <v>16</v>
      </c>
      <c r="BD222" s="27"/>
      <c r="BE222" s="27"/>
      <c r="BF222" s="27"/>
      <c r="BG222" s="27"/>
      <c r="BH222" s="27"/>
      <c r="BI222" s="27"/>
      <c r="BJ222" s="27"/>
      <c r="BK222" s="27"/>
      <c r="BL222" s="27"/>
    </row>
    <row r="223" spans="1:79" ht="15" customHeight="1">
      <c r="A223" s="27">
        <v>1</v>
      </c>
      <c r="B223" s="27"/>
      <c r="C223" s="27"/>
      <c r="D223" s="27"/>
      <c r="E223" s="27"/>
      <c r="F223" s="27"/>
      <c r="G223" s="27">
        <v>2</v>
      </c>
      <c r="H223" s="27"/>
      <c r="I223" s="27"/>
      <c r="J223" s="27"/>
      <c r="K223" s="27"/>
      <c r="L223" s="27"/>
      <c r="M223" s="27"/>
      <c r="N223" s="27"/>
      <c r="O223" s="27"/>
      <c r="P223" s="27"/>
      <c r="Q223" s="27">
        <v>3</v>
      </c>
      <c r="R223" s="27"/>
      <c r="S223" s="27"/>
      <c r="T223" s="27"/>
      <c r="U223" s="27"/>
      <c r="V223" s="27">
        <v>4</v>
      </c>
      <c r="W223" s="27"/>
      <c r="X223" s="27"/>
      <c r="Y223" s="27"/>
      <c r="Z223" s="27">
        <v>5</v>
      </c>
      <c r="AA223" s="27"/>
      <c r="AB223" s="27"/>
      <c r="AC223" s="27"/>
      <c r="AD223" s="27"/>
      <c r="AE223" s="27">
        <v>6</v>
      </c>
      <c r="AF223" s="27"/>
      <c r="AG223" s="27"/>
      <c r="AH223" s="27"/>
      <c r="AI223" s="27"/>
      <c r="AJ223" s="27">
        <v>7</v>
      </c>
      <c r="AK223" s="27"/>
      <c r="AL223" s="27"/>
      <c r="AM223" s="27"/>
      <c r="AN223" s="27"/>
      <c r="AO223" s="27">
        <v>8</v>
      </c>
      <c r="AP223" s="27"/>
      <c r="AQ223" s="27"/>
      <c r="AR223" s="27"/>
      <c r="AS223" s="27"/>
      <c r="AT223" s="27">
        <v>9</v>
      </c>
      <c r="AU223" s="27"/>
      <c r="AV223" s="27"/>
      <c r="AW223" s="27"/>
      <c r="AX223" s="27">
        <v>10</v>
      </c>
      <c r="AY223" s="27"/>
      <c r="AZ223" s="27"/>
      <c r="BA223" s="27"/>
      <c r="BB223" s="27"/>
      <c r="BC223" s="27">
        <v>11</v>
      </c>
      <c r="BD223" s="27"/>
      <c r="BE223" s="27"/>
      <c r="BF223" s="27"/>
      <c r="BG223" s="27"/>
      <c r="BH223" s="27">
        <v>12</v>
      </c>
      <c r="BI223" s="27"/>
      <c r="BJ223" s="27"/>
      <c r="BK223" s="27"/>
      <c r="BL223" s="27"/>
    </row>
    <row r="224" spans="1:79" s="1" customFormat="1" ht="12" hidden="1" customHeight="1">
      <c r="A224" s="26" t="s">
        <v>64</v>
      </c>
      <c r="B224" s="26"/>
      <c r="C224" s="26"/>
      <c r="D224" s="26"/>
      <c r="E224" s="26"/>
      <c r="F224" s="26"/>
      <c r="G224" s="67" t="s">
        <v>57</v>
      </c>
      <c r="H224" s="67"/>
      <c r="I224" s="67"/>
      <c r="J224" s="67"/>
      <c r="K224" s="67"/>
      <c r="L224" s="67"/>
      <c r="M224" s="67"/>
      <c r="N224" s="67"/>
      <c r="O224" s="67"/>
      <c r="P224" s="67"/>
      <c r="Q224" s="30" t="s">
        <v>80</v>
      </c>
      <c r="R224" s="30"/>
      <c r="S224" s="30"/>
      <c r="T224" s="30"/>
      <c r="U224" s="30"/>
      <c r="V224" s="30" t="s">
        <v>81</v>
      </c>
      <c r="W224" s="30"/>
      <c r="X224" s="30"/>
      <c r="Y224" s="30"/>
      <c r="Z224" s="30" t="s">
        <v>82</v>
      </c>
      <c r="AA224" s="30"/>
      <c r="AB224" s="30"/>
      <c r="AC224" s="30"/>
      <c r="AD224" s="30"/>
      <c r="AE224" s="30" t="s">
        <v>83</v>
      </c>
      <c r="AF224" s="30"/>
      <c r="AG224" s="30"/>
      <c r="AH224" s="30"/>
      <c r="AI224" s="30"/>
      <c r="AJ224" s="78" t="s">
        <v>101</v>
      </c>
      <c r="AK224" s="30"/>
      <c r="AL224" s="30"/>
      <c r="AM224" s="30"/>
      <c r="AN224" s="30"/>
      <c r="AO224" s="30" t="s">
        <v>84</v>
      </c>
      <c r="AP224" s="30"/>
      <c r="AQ224" s="30"/>
      <c r="AR224" s="30"/>
      <c r="AS224" s="30"/>
      <c r="AT224" s="78" t="s">
        <v>102</v>
      </c>
      <c r="AU224" s="30"/>
      <c r="AV224" s="30"/>
      <c r="AW224" s="30"/>
      <c r="AX224" s="30" t="s">
        <v>85</v>
      </c>
      <c r="AY224" s="30"/>
      <c r="AZ224" s="30"/>
      <c r="BA224" s="30"/>
      <c r="BB224" s="30"/>
      <c r="BC224" s="30" t="s">
        <v>86</v>
      </c>
      <c r="BD224" s="30"/>
      <c r="BE224" s="30"/>
      <c r="BF224" s="30"/>
      <c r="BG224" s="30"/>
      <c r="BH224" s="78" t="s">
        <v>101</v>
      </c>
      <c r="BI224" s="30"/>
      <c r="BJ224" s="30"/>
      <c r="BK224" s="30"/>
      <c r="BL224" s="30"/>
      <c r="CA224" s="1" t="s">
        <v>52</v>
      </c>
    </row>
    <row r="225" spans="1:79" s="6" customFormat="1" ht="12.75" customHeight="1">
      <c r="A225" s="85"/>
      <c r="B225" s="85"/>
      <c r="C225" s="85"/>
      <c r="D225" s="85"/>
      <c r="E225" s="85"/>
      <c r="F225" s="85"/>
      <c r="G225" s="124" t="s">
        <v>147</v>
      </c>
      <c r="H225" s="124"/>
      <c r="I225" s="124"/>
      <c r="J225" s="124"/>
      <c r="K225" s="124"/>
      <c r="L225" s="124"/>
      <c r="M225" s="124"/>
      <c r="N225" s="124"/>
      <c r="O225" s="124"/>
      <c r="P225" s="124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>
        <f>IF(ISNUMBER(Q225),Q225,0)-IF(ISNUMBER(Z225),Z225,0)</f>
        <v>0</v>
      </c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>
        <f>IF(ISNUMBER(V225),V225,0)-IF(ISNUMBER(Z225),Z225,0)-IF(ISNUMBER(AE225),AE225,0)</f>
        <v>0</v>
      </c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>
        <f>IF(ISNUMBER(AO225),AO225,0)-IF(ISNUMBER(AX225),AX225,0)</f>
        <v>0</v>
      </c>
      <c r="BI225" s="118"/>
      <c r="BJ225" s="118"/>
      <c r="BK225" s="118"/>
      <c r="BL225" s="118"/>
      <c r="CA225" s="6" t="s">
        <v>53</v>
      </c>
    </row>
    <row r="227" spans="1:79" ht="14.25" customHeight="1">
      <c r="A227" s="29" t="s">
        <v>230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</row>
    <row r="228" spans="1:79" ht="15" customHeight="1">
      <c r="A228" s="31" t="s">
        <v>223</v>
      </c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</row>
    <row r="229" spans="1:79" ht="42.95" customHeight="1">
      <c r="A229" s="74" t="s">
        <v>135</v>
      </c>
      <c r="B229" s="74"/>
      <c r="C229" s="74"/>
      <c r="D229" s="74"/>
      <c r="E229" s="74"/>
      <c r="F229" s="74"/>
      <c r="G229" s="27" t="s">
        <v>19</v>
      </c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 t="s">
        <v>15</v>
      </c>
      <c r="U229" s="27"/>
      <c r="V229" s="27"/>
      <c r="W229" s="27"/>
      <c r="X229" s="27"/>
      <c r="Y229" s="27"/>
      <c r="Z229" s="27" t="s">
        <v>14</v>
      </c>
      <c r="AA229" s="27"/>
      <c r="AB229" s="27"/>
      <c r="AC229" s="27"/>
      <c r="AD229" s="27"/>
      <c r="AE229" s="27" t="s">
        <v>226</v>
      </c>
      <c r="AF229" s="27"/>
      <c r="AG229" s="27"/>
      <c r="AH229" s="27"/>
      <c r="AI229" s="27"/>
      <c r="AJ229" s="27"/>
      <c r="AK229" s="27" t="s">
        <v>231</v>
      </c>
      <c r="AL229" s="27"/>
      <c r="AM229" s="27"/>
      <c r="AN229" s="27"/>
      <c r="AO229" s="27"/>
      <c r="AP229" s="27"/>
      <c r="AQ229" s="27" t="s">
        <v>244</v>
      </c>
      <c r="AR229" s="27"/>
      <c r="AS229" s="27"/>
      <c r="AT229" s="27"/>
      <c r="AU229" s="27"/>
      <c r="AV229" s="27"/>
      <c r="AW229" s="27" t="s">
        <v>18</v>
      </c>
      <c r="AX229" s="27"/>
      <c r="AY229" s="27"/>
      <c r="AZ229" s="27"/>
      <c r="BA229" s="27"/>
      <c r="BB229" s="27"/>
      <c r="BC229" s="27"/>
      <c r="BD229" s="27"/>
      <c r="BE229" s="27" t="s">
        <v>156</v>
      </c>
      <c r="BF229" s="27"/>
      <c r="BG229" s="27"/>
      <c r="BH229" s="27"/>
      <c r="BI229" s="27"/>
      <c r="BJ229" s="27"/>
      <c r="BK229" s="27"/>
      <c r="BL229" s="27"/>
    </row>
    <row r="230" spans="1:79" ht="21.75" customHeight="1">
      <c r="A230" s="74"/>
      <c r="B230" s="74"/>
      <c r="C230" s="74"/>
      <c r="D230" s="74"/>
      <c r="E230" s="74"/>
      <c r="F230" s="74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</row>
    <row r="231" spans="1:79" ht="15" customHeight="1">
      <c r="A231" s="27">
        <v>1</v>
      </c>
      <c r="B231" s="27"/>
      <c r="C231" s="27"/>
      <c r="D231" s="27"/>
      <c r="E231" s="27"/>
      <c r="F231" s="27"/>
      <c r="G231" s="27">
        <v>2</v>
      </c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>
        <v>3</v>
      </c>
      <c r="U231" s="27"/>
      <c r="V231" s="27"/>
      <c r="W231" s="27"/>
      <c r="X231" s="27"/>
      <c r="Y231" s="27"/>
      <c r="Z231" s="27">
        <v>4</v>
      </c>
      <c r="AA231" s="27"/>
      <c r="AB231" s="27"/>
      <c r="AC231" s="27"/>
      <c r="AD231" s="27"/>
      <c r="AE231" s="27">
        <v>5</v>
      </c>
      <c r="AF231" s="27"/>
      <c r="AG231" s="27"/>
      <c r="AH231" s="27"/>
      <c r="AI231" s="27"/>
      <c r="AJ231" s="27"/>
      <c r="AK231" s="27">
        <v>6</v>
      </c>
      <c r="AL231" s="27"/>
      <c r="AM231" s="27"/>
      <c r="AN231" s="27"/>
      <c r="AO231" s="27"/>
      <c r="AP231" s="27"/>
      <c r="AQ231" s="27">
        <v>7</v>
      </c>
      <c r="AR231" s="27"/>
      <c r="AS231" s="27"/>
      <c r="AT231" s="27"/>
      <c r="AU231" s="27"/>
      <c r="AV231" s="27"/>
      <c r="AW231" s="26">
        <v>8</v>
      </c>
      <c r="AX231" s="26"/>
      <c r="AY231" s="26"/>
      <c r="AZ231" s="26"/>
      <c r="BA231" s="26"/>
      <c r="BB231" s="26"/>
      <c r="BC231" s="26"/>
      <c r="BD231" s="26"/>
      <c r="BE231" s="26">
        <v>9</v>
      </c>
      <c r="BF231" s="26"/>
      <c r="BG231" s="26"/>
      <c r="BH231" s="26"/>
      <c r="BI231" s="26"/>
      <c r="BJ231" s="26"/>
      <c r="BK231" s="26"/>
      <c r="BL231" s="26"/>
    </row>
    <row r="232" spans="1:79" s="1" customFormat="1" ht="18.75" hidden="1" customHeight="1">
      <c r="A232" s="26" t="s">
        <v>64</v>
      </c>
      <c r="B232" s="26"/>
      <c r="C232" s="26"/>
      <c r="D232" s="26"/>
      <c r="E232" s="26"/>
      <c r="F232" s="26"/>
      <c r="G232" s="67" t="s">
        <v>57</v>
      </c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30" t="s">
        <v>80</v>
      </c>
      <c r="U232" s="30"/>
      <c r="V232" s="30"/>
      <c r="W232" s="30"/>
      <c r="X232" s="30"/>
      <c r="Y232" s="30"/>
      <c r="Z232" s="30" t="s">
        <v>81</v>
      </c>
      <c r="AA232" s="30"/>
      <c r="AB232" s="30"/>
      <c r="AC232" s="30"/>
      <c r="AD232" s="30"/>
      <c r="AE232" s="30" t="s">
        <v>82</v>
      </c>
      <c r="AF232" s="30"/>
      <c r="AG232" s="30"/>
      <c r="AH232" s="30"/>
      <c r="AI232" s="30"/>
      <c r="AJ232" s="30"/>
      <c r="AK232" s="30" t="s">
        <v>83</v>
      </c>
      <c r="AL232" s="30"/>
      <c r="AM232" s="30"/>
      <c r="AN232" s="30"/>
      <c r="AO232" s="30"/>
      <c r="AP232" s="30"/>
      <c r="AQ232" s="30" t="s">
        <v>84</v>
      </c>
      <c r="AR232" s="30"/>
      <c r="AS232" s="30"/>
      <c r="AT232" s="30"/>
      <c r="AU232" s="30"/>
      <c r="AV232" s="30"/>
      <c r="AW232" s="67" t="s">
        <v>87</v>
      </c>
      <c r="AX232" s="67"/>
      <c r="AY232" s="67"/>
      <c r="AZ232" s="67"/>
      <c r="BA232" s="67"/>
      <c r="BB232" s="67"/>
      <c r="BC232" s="67"/>
      <c r="BD232" s="67"/>
      <c r="BE232" s="67" t="s">
        <v>88</v>
      </c>
      <c r="BF232" s="67"/>
      <c r="BG232" s="67"/>
      <c r="BH232" s="67"/>
      <c r="BI232" s="67"/>
      <c r="BJ232" s="67"/>
      <c r="BK232" s="67"/>
      <c r="BL232" s="67"/>
      <c r="CA232" s="1" t="s">
        <v>54</v>
      </c>
    </row>
    <row r="233" spans="1:79" s="6" customFormat="1" ht="12.75" customHeight="1">
      <c r="A233" s="85"/>
      <c r="B233" s="85"/>
      <c r="C233" s="85"/>
      <c r="D233" s="85"/>
      <c r="E233" s="85"/>
      <c r="F233" s="85"/>
      <c r="G233" s="124" t="s">
        <v>147</v>
      </c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24"/>
      <c r="AX233" s="124"/>
      <c r="AY233" s="124"/>
      <c r="AZ233" s="124"/>
      <c r="BA233" s="124"/>
      <c r="BB233" s="124"/>
      <c r="BC233" s="124"/>
      <c r="BD233" s="124"/>
      <c r="BE233" s="124"/>
      <c r="BF233" s="124"/>
      <c r="BG233" s="124"/>
      <c r="BH233" s="124"/>
      <c r="BI233" s="124"/>
      <c r="BJ233" s="124"/>
      <c r="BK233" s="124"/>
      <c r="BL233" s="124"/>
      <c r="CA233" s="6" t="s">
        <v>55</v>
      </c>
    </row>
    <row r="235" spans="1:79" ht="14.25" customHeight="1">
      <c r="A235" s="29" t="s">
        <v>232</v>
      </c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pans="1:79" ht="1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</row>
    <row r="237" spans="1:79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9" spans="1:79" ht="14.25">
      <c r="A239" s="29" t="s">
        <v>259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pans="1:79" ht="14.25">
      <c r="A240" s="29" t="s">
        <v>233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</row>
    <row r="241" spans="1:64" ht="1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</row>
    <row r="242" spans="1:6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5" spans="1:64" ht="18.95" customHeight="1">
      <c r="A245" s="133" t="s">
        <v>217</v>
      </c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  <c r="AB245" s="22"/>
      <c r="AC245" s="22"/>
      <c r="AD245" s="22"/>
      <c r="AE245" s="22"/>
      <c r="AF245" s="22"/>
      <c r="AG245" s="22"/>
      <c r="AH245" s="42"/>
      <c r="AI245" s="42"/>
      <c r="AJ245" s="42"/>
      <c r="AK245" s="42"/>
      <c r="AL245" s="42"/>
      <c r="AM245" s="42"/>
      <c r="AN245" s="42"/>
      <c r="AO245" s="42"/>
      <c r="AP245" s="42"/>
      <c r="AQ245" s="22"/>
      <c r="AR245" s="22"/>
      <c r="AS245" s="22"/>
      <c r="AT245" s="22"/>
      <c r="AU245" s="134" t="s">
        <v>219</v>
      </c>
      <c r="AV245" s="132"/>
      <c r="AW245" s="132"/>
      <c r="AX245" s="132"/>
      <c r="AY245" s="132"/>
      <c r="AZ245" s="132"/>
      <c r="BA245" s="132"/>
      <c r="BB245" s="132"/>
      <c r="BC245" s="132"/>
      <c r="BD245" s="132"/>
      <c r="BE245" s="132"/>
      <c r="BF245" s="132"/>
    </row>
    <row r="246" spans="1:64" ht="12.75" customHeight="1">
      <c r="AB246" s="23"/>
      <c r="AC246" s="23"/>
      <c r="AD246" s="23"/>
      <c r="AE246" s="23"/>
      <c r="AF246" s="23"/>
      <c r="AG246" s="23"/>
      <c r="AH246" s="28" t="s">
        <v>1</v>
      </c>
      <c r="AI246" s="28"/>
      <c r="AJ246" s="28"/>
      <c r="AK246" s="28"/>
      <c r="AL246" s="28"/>
      <c r="AM246" s="28"/>
      <c r="AN246" s="28"/>
      <c r="AO246" s="28"/>
      <c r="AP246" s="28"/>
      <c r="AQ246" s="23"/>
      <c r="AR246" s="23"/>
      <c r="AS246" s="23"/>
      <c r="AT246" s="23"/>
      <c r="AU246" s="28" t="s">
        <v>171</v>
      </c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</row>
    <row r="247" spans="1:64" ht="15">
      <c r="AB247" s="23"/>
      <c r="AC247" s="23"/>
      <c r="AD247" s="23"/>
      <c r="AE247" s="23"/>
      <c r="AF247" s="23"/>
      <c r="AG247" s="23"/>
      <c r="AH247" s="24"/>
      <c r="AI247" s="24"/>
      <c r="AJ247" s="24"/>
      <c r="AK247" s="24"/>
      <c r="AL247" s="24"/>
      <c r="AM247" s="24"/>
      <c r="AN247" s="24"/>
      <c r="AO247" s="24"/>
      <c r="AP247" s="24"/>
      <c r="AQ247" s="23"/>
      <c r="AR247" s="23"/>
      <c r="AS247" s="23"/>
      <c r="AT247" s="23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</row>
    <row r="248" spans="1:64" ht="18" customHeight="1">
      <c r="A248" s="133" t="s">
        <v>218</v>
      </c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  <c r="AB248" s="23"/>
      <c r="AC248" s="23"/>
      <c r="AD248" s="23"/>
      <c r="AE248" s="23"/>
      <c r="AF248" s="23"/>
      <c r="AG248" s="23"/>
      <c r="AH248" s="43"/>
      <c r="AI248" s="43"/>
      <c r="AJ248" s="43"/>
      <c r="AK248" s="43"/>
      <c r="AL248" s="43"/>
      <c r="AM248" s="43"/>
      <c r="AN248" s="43"/>
      <c r="AO248" s="43"/>
      <c r="AP248" s="43"/>
      <c r="AQ248" s="23"/>
      <c r="AR248" s="23"/>
      <c r="AS248" s="23"/>
      <c r="AT248" s="23"/>
      <c r="AU248" s="135" t="s">
        <v>220</v>
      </c>
      <c r="AV248" s="132"/>
      <c r="AW248" s="132"/>
      <c r="AX248" s="132"/>
      <c r="AY248" s="132"/>
      <c r="AZ248" s="132"/>
      <c r="BA248" s="132"/>
      <c r="BB248" s="132"/>
      <c r="BC248" s="132"/>
      <c r="BD248" s="132"/>
      <c r="BE248" s="132"/>
      <c r="BF248" s="132"/>
    </row>
    <row r="249" spans="1:64" ht="12" customHeight="1">
      <c r="AB249" s="23"/>
      <c r="AC249" s="23"/>
      <c r="AD249" s="23"/>
      <c r="AE249" s="23"/>
      <c r="AF249" s="23"/>
      <c r="AG249" s="23"/>
      <c r="AH249" s="28" t="s">
        <v>1</v>
      </c>
      <c r="AI249" s="28"/>
      <c r="AJ249" s="28"/>
      <c r="AK249" s="28"/>
      <c r="AL249" s="28"/>
      <c r="AM249" s="28"/>
      <c r="AN249" s="28"/>
      <c r="AO249" s="28"/>
      <c r="AP249" s="28"/>
      <c r="AQ249" s="23"/>
      <c r="AR249" s="23"/>
      <c r="AS249" s="23"/>
      <c r="AT249" s="23"/>
      <c r="AU249" s="28" t="s">
        <v>171</v>
      </c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</row>
  </sheetData>
  <mergeCells count="1585">
    <mergeCell ref="AP193:AT193"/>
    <mergeCell ref="AU193:AY193"/>
    <mergeCell ref="AZ193:BD193"/>
    <mergeCell ref="A193:F193"/>
    <mergeCell ref="G193:S193"/>
    <mergeCell ref="T193:Z193"/>
    <mergeCell ref="AA193:AE193"/>
    <mergeCell ref="AF193:AJ193"/>
    <mergeCell ref="AK193:AO193"/>
    <mergeCell ref="AZ191:BD191"/>
    <mergeCell ref="A192:F192"/>
    <mergeCell ref="G192:S192"/>
    <mergeCell ref="T192:Z192"/>
    <mergeCell ref="AA192:AE192"/>
    <mergeCell ref="AF192:AJ192"/>
    <mergeCell ref="AK192:AO192"/>
    <mergeCell ref="AP192:AT192"/>
    <mergeCell ref="AU192:AY192"/>
    <mergeCell ref="AZ192:BD192"/>
    <mergeCell ref="AU190:AY190"/>
    <mergeCell ref="AZ190:BD190"/>
    <mergeCell ref="A191:F191"/>
    <mergeCell ref="G191:S191"/>
    <mergeCell ref="T191:Z191"/>
    <mergeCell ref="AA191:AE191"/>
    <mergeCell ref="AF191:AJ191"/>
    <mergeCell ref="AK191:AO191"/>
    <mergeCell ref="AP191:AT191"/>
    <mergeCell ref="AU191:AY191"/>
    <mergeCell ref="A190:F190"/>
    <mergeCell ref="G190:S190"/>
    <mergeCell ref="T190:Z190"/>
    <mergeCell ref="AA190:AE190"/>
    <mergeCell ref="AF190:AJ190"/>
    <mergeCell ref="AK190:AO190"/>
    <mergeCell ref="AP190:AT190"/>
    <mergeCell ref="BO181:BS181"/>
    <mergeCell ref="AK181:AO181"/>
    <mergeCell ref="AP181:AT181"/>
    <mergeCell ref="AU181:AY181"/>
    <mergeCell ref="AZ181:BD181"/>
    <mergeCell ref="BE181:BI181"/>
    <mergeCell ref="BJ181:BN181"/>
    <mergeCell ref="AU180:AY180"/>
    <mergeCell ref="AZ180:BD180"/>
    <mergeCell ref="BE180:BI180"/>
    <mergeCell ref="BJ180:BN180"/>
    <mergeCell ref="BO180:BS180"/>
    <mergeCell ref="A181:F181"/>
    <mergeCell ref="G181:S181"/>
    <mergeCell ref="T181:Z181"/>
    <mergeCell ref="AA181:AE181"/>
    <mergeCell ref="AF181:AJ181"/>
    <mergeCell ref="BE179:BI179"/>
    <mergeCell ref="BJ179:BN179"/>
    <mergeCell ref="BO179:BS179"/>
    <mergeCell ref="A180:F180"/>
    <mergeCell ref="G180:S180"/>
    <mergeCell ref="T180:Z180"/>
    <mergeCell ref="AA180:AE180"/>
    <mergeCell ref="AF180:AJ180"/>
    <mergeCell ref="AK180:AO180"/>
    <mergeCell ref="AP180:AT180"/>
    <mergeCell ref="BO178:BS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Z179:BD179"/>
    <mergeCell ref="AK178:AO178"/>
    <mergeCell ref="AP178:AT178"/>
    <mergeCell ref="AU178:AY178"/>
    <mergeCell ref="AZ178:BD178"/>
    <mergeCell ref="BE178:BI178"/>
    <mergeCell ref="BJ178:BN178"/>
    <mergeCell ref="A178:F178"/>
    <mergeCell ref="G178:S178"/>
    <mergeCell ref="T178:Z178"/>
    <mergeCell ref="AA178:AE178"/>
    <mergeCell ref="AF178:AJ178"/>
    <mergeCell ref="AX167:AZ167"/>
    <mergeCell ref="BA167:BC167"/>
    <mergeCell ref="BD167:BF167"/>
    <mergeCell ref="BG167:BI167"/>
    <mergeCell ref="BJ167:BL167"/>
    <mergeCell ref="A167:C167"/>
    <mergeCell ref="D167:V167"/>
    <mergeCell ref="W167:Y167"/>
    <mergeCell ref="Z167:AB167"/>
    <mergeCell ref="AC167:AE167"/>
    <mergeCell ref="AF167:AH167"/>
    <mergeCell ref="AI167:AK167"/>
    <mergeCell ref="A157:T157"/>
    <mergeCell ref="U157:Y157"/>
    <mergeCell ref="Z157:AD157"/>
    <mergeCell ref="AE157:AI157"/>
    <mergeCell ref="AJ157:AN157"/>
    <mergeCell ref="AO157:AS157"/>
    <mergeCell ref="AT157:AX157"/>
    <mergeCell ref="AY157:BC157"/>
    <mergeCell ref="BD157:BH157"/>
    <mergeCell ref="BE148:BI148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V135:AE135"/>
    <mergeCell ref="AF135:AJ135"/>
    <mergeCell ref="AK135:AO135"/>
    <mergeCell ref="AP135:AT135"/>
    <mergeCell ref="AU135:AY135"/>
    <mergeCell ref="AZ135:BD135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26:BI126"/>
    <mergeCell ref="BJ126:BN126"/>
    <mergeCell ref="BO126:BS126"/>
    <mergeCell ref="BT126:BX126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AU112:AY112"/>
    <mergeCell ref="AZ112:BD112"/>
    <mergeCell ref="BE112:BI112"/>
    <mergeCell ref="BJ112:BN112"/>
    <mergeCell ref="BO112:BS112"/>
    <mergeCell ref="BT112:BX112"/>
    <mergeCell ref="A112:C112"/>
    <mergeCell ref="D112:P112"/>
    <mergeCell ref="Q112:U112"/>
    <mergeCell ref="V112:AE112"/>
    <mergeCell ref="AF112:AJ112"/>
    <mergeCell ref="AK112:AO112"/>
    <mergeCell ref="AP112:AT112"/>
    <mergeCell ref="A102:C102"/>
    <mergeCell ref="D102:T102"/>
    <mergeCell ref="U102:Y102"/>
    <mergeCell ref="Z102:AD102"/>
    <mergeCell ref="AE102:AI102"/>
    <mergeCell ref="AJ102:AN102"/>
    <mergeCell ref="AO102:AS102"/>
    <mergeCell ref="BB93:BF93"/>
    <mergeCell ref="BG93:BK93"/>
    <mergeCell ref="BL93:BP93"/>
    <mergeCell ref="BQ93:BT93"/>
    <mergeCell ref="BU93:BY93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X93:BA93"/>
    <mergeCell ref="BG74:BK74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4:BA74"/>
    <mergeCell ref="BB74:BF74"/>
    <mergeCell ref="A73:D73"/>
    <mergeCell ref="E73:W73"/>
    <mergeCell ref="X73:AB73"/>
    <mergeCell ref="AC73:AG73"/>
    <mergeCell ref="AH73:AL73"/>
    <mergeCell ref="BL56:BP56"/>
    <mergeCell ref="BQ56:BT56"/>
    <mergeCell ref="BU56:BY56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48:AA248"/>
    <mergeCell ref="AH248:AP248"/>
    <mergeCell ref="AU248:BF248"/>
    <mergeCell ref="AH249:AP249"/>
    <mergeCell ref="AU249:BF249"/>
    <mergeCell ref="A31:D31"/>
    <mergeCell ref="E31:T31"/>
    <mergeCell ref="U31:Y31"/>
    <mergeCell ref="Z31:AD31"/>
    <mergeCell ref="AE31:AH31"/>
    <mergeCell ref="A241:BL241"/>
    <mergeCell ref="A245:AA245"/>
    <mergeCell ref="AH245:AP245"/>
    <mergeCell ref="AU245:BF245"/>
    <mergeCell ref="AH246:AP246"/>
    <mergeCell ref="AU246:BF246"/>
    <mergeCell ref="AW233:BD233"/>
    <mergeCell ref="BE233:BL233"/>
    <mergeCell ref="A235:BL235"/>
    <mergeCell ref="A236:BL236"/>
    <mergeCell ref="A239:BL239"/>
    <mergeCell ref="A240:BL240"/>
    <mergeCell ref="AQ232:AV232"/>
    <mergeCell ref="AW232:BD232"/>
    <mergeCell ref="BE232:BL232"/>
    <mergeCell ref="A233:F233"/>
    <mergeCell ref="G233:S233"/>
    <mergeCell ref="T233:Y233"/>
    <mergeCell ref="Z233:AD233"/>
    <mergeCell ref="AE233:AJ233"/>
    <mergeCell ref="AK233:AP233"/>
    <mergeCell ref="AQ233:AV233"/>
    <mergeCell ref="A232:F232"/>
    <mergeCell ref="G232:S232"/>
    <mergeCell ref="T232:Y232"/>
    <mergeCell ref="Z232:AD232"/>
    <mergeCell ref="AE232:AJ232"/>
    <mergeCell ref="AK232:AP232"/>
    <mergeCell ref="BE229:BL230"/>
    <mergeCell ref="A231:F231"/>
    <mergeCell ref="G231:S231"/>
    <mergeCell ref="T231:Y231"/>
    <mergeCell ref="Z231:AD231"/>
    <mergeCell ref="AE231:AJ231"/>
    <mergeCell ref="AK231:AP231"/>
    <mergeCell ref="AQ231:AV231"/>
    <mergeCell ref="AW231:BD231"/>
    <mergeCell ref="BE231:BL231"/>
    <mergeCell ref="A227:BL227"/>
    <mergeCell ref="A228:BL228"/>
    <mergeCell ref="A229:F230"/>
    <mergeCell ref="G229:S230"/>
    <mergeCell ref="T229:Y230"/>
    <mergeCell ref="Z229:AD230"/>
    <mergeCell ref="AE229:AJ230"/>
    <mergeCell ref="AK229:AP230"/>
    <mergeCell ref="AQ229:AV230"/>
    <mergeCell ref="AW229:BD230"/>
    <mergeCell ref="AJ225:AN225"/>
    <mergeCell ref="AO225:AS225"/>
    <mergeCell ref="AT225:AW225"/>
    <mergeCell ref="AX225:BB225"/>
    <mergeCell ref="BC225:BG225"/>
    <mergeCell ref="BH225:BL225"/>
    <mergeCell ref="A225:F225"/>
    <mergeCell ref="G225:P225"/>
    <mergeCell ref="Q225:U225"/>
    <mergeCell ref="V225:Y225"/>
    <mergeCell ref="Z225:AD225"/>
    <mergeCell ref="AE225:AI225"/>
    <mergeCell ref="AJ224:AN224"/>
    <mergeCell ref="AO224:AS224"/>
    <mergeCell ref="AT224:AW224"/>
    <mergeCell ref="AX224:BB224"/>
    <mergeCell ref="BC224:BG224"/>
    <mergeCell ref="BH224:BL224"/>
    <mergeCell ref="A224:F224"/>
    <mergeCell ref="G224:P224"/>
    <mergeCell ref="Q224:U224"/>
    <mergeCell ref="V224:Y224"/>
    <mergeCell ref="Z224:AD224"/>
    <mergeCell ref="AE224:AI224"/>
    <mergeCell ref="AJ223:AN223"/>
    <mergeCell ref="AO223:AS223"/>
    <mergeCell ref="AT223:AW223"/>
    <mergeCell ref="AX223:BB223"/>
    <mergeCell ref="BC223:BG223"/>
    <mergeCell ref="BH223:BL223"/>
    <mergeCell ref="A223:F223"/>
    <mergeCell ref="G223:P223"/>
    <mergeCell ref="Q223:U223"/>
    <mergeCell ref="V223:Y223"/>
    <mergeCell ref="Z223:AD223"/>
    <mergeCell ref="AE223:AI223"/>
    <mergeCell ref="AT221:AW222"/>
    <mergeCell ref="AX221:BG221"/>
    <mergeCell ref="BH221:BL222"/>
    <mergeCell ref="Z222:AD222"/>
    <mergeCell ref="AE222:AI222"/>
    <mergeCell ref="AX222:BB222"/>
    <mergeCell ref="BC222:BG222"/>
    <mergeCell ref="A219:BL219"/>
    <mergeCell ref="A220:F222"/>
    <mergeCell ref="G220:P222"/>
    <mergeCell ref="Q220:AN220"/>
    <mergeCell ref="AO220:BL220"/>
    <mergeCell ref="Q221:U222"/>
    <mergeCell ref="V221:Y222"/>
    <mergeCell ref="Z221:AI221"/>
    <mergeCell ref="AJ221:AN222"/>
    <mergeCell ref="AO221:AS222"/>
    <mergeCell ref="AK216:AP216"/>
    <mergeCell ref="AQ216:AV216"/>
    <mergeCell ref="AW216:BA216"/>
    <mergeCell ref="BB216:BF216"/>
    <mergeCell ref="BG216:BL216"/>
    <mergeCell ref="A218:BL218"/>
    <mergeCell ref="AK215:AP215"/>
    <mergeCell ref="AQ215:AV215"/>
    <mergeCell ref="AW215:BA215"/>
    <mergeCell ref="BB215:BF215"/>
    <mergeCell ref="BG215:BL215"/>
    <mergeCell ref="A216:F216"/>
    <mergeCell ref="G216:S216"/>
    <mergeCell ref="T216:Y216"/>
    <mergeCell ref="Z216:AD216"/>
    <mergeCell ref="AE216:AJ216"/>
    <mergeCell ref="AK214:AP214"/>
    <mergeCell ref="AQ214:AV214"/>
    <mergeCell ref="AW214:BA214"/>
    <mergeCell ref="BB214:BF214"/>
    <mergeCell ref="BG214:BL214"/>
    <mergeCell ref="A215:F215"/>
    <mergeCell ref="G215:S215"/>
    <mergeCell ref="T215:Y215"/>
    <mergeCell ref="Z215:AD215"/>
    <mergeCell ref="AE215:AJ215"/>
    <mergeCell ref="AQ212:AV213"/>
    <mergeCell ref="AW212:BF212"/>
    <mergeCell ref="BG212:BL213"/>
    <mergeCell ref="AW213:BA213"/>
    <mergeCell ref="BB213:BF213"/>
    <mergeCell ref="A214:F214"/>
    <mergeCell ref="G214:S214"/>
    <mergeCell ref="T214:Y214"/>
    <mergeCell ref="Z214:AD214"/>
    <mergeCell ref="AE214:AJ214"/>
    <mergeCell ref="A212:F213"/>
    <mergeCell ref="G212:S213"/>
    <mergeCell ref="T212:Y213"/>
    <mergeCell ref="Z212:AD213"/>
    <mergeCell ref="AE212:AJ213"/>
    <mergeCell ref="AK212:AP213"/>
    <mergeCell ref="BP202:BS202"/>
    <mergeCell ref="A205:BL205"/>
    <mergeCell ref="A206:BL206"/>
    <mergeCell ref="A209:BL209"/>
    <mergeCell ref="A210:BL210"/>
    <mergeCell ref="A211:BL211"/>
    <mergeCell ref="AO202:AR202"/>
    <mergeCell ref="AS202:AW202"/>
    <mergeCell ref="AX202:BA202"/>
    <mergeCell ref="BB202:BF202"/>
    <mergeCell ref="BG202:BJ202"/>
    <mergeCell ref="BK202:BO202"/>
    <mergeCell ref="BB201:BF201"/>
    <mergeCell ref="BG201:BJ201"/>
    <mergeCell ref="BK201:BO201"/>
    <mergeCell ref="BP201:BS201"/>
    <mergeCell ref="A202:M202"/>
    <mergeCell ref="N202:U202"/>
    <mergeCell ref="V202:Z202"/>
    <mergeCell ref="AA202:AE202"/>
    <mergeCell ref="AF202:AI202"/>
    <mergeCell ref="AJ202:AN202"/>
    <mergeCell ref="BP200:BS200"/>
    <mergeCell ref="A201:M201"/>
    <mergeCell ref="N201:U201"/>
    <mergeCell ref="V201:Z201"/>
    <mergeCell ref="AA201:AE201"/>
    <mergeCell ref="AF201:AI201"/>
    <mergeCell ref="AJ201:AN201"/>
    <mergeCell ref="AO201:AR201"/>
    <mergeCell ref="AS201:AW201"/>
    <mergeCell ref="AX201:BA201"/>
    <mergeCell ref="AO200:AR200"/>
    <mergeCell ref="AS200:AW200"/>
    <mergeCell ref="AX200:BA200"/>
    <mergeCell ref="BB200:BF200"/>
    <mergeCell ref="BG200:BJ200"/>
    <mergeCell ref="BK200:BO200"/>
    <mergeCell ref="BB199:BF199"/>
    <mergeCell ref="BG199:BJ199"/>
    <mergeCell ref="BK199:BO199"/>
    <mergeCell ref="BP199:BS199"/>
    <mergeCell ref="A200:M200"/>
    <mergeCell ref="N200:U200"/>
    <mergeCell ref="V200:Z200"/>
    <mergeCell ref="AA200:AE200"/>
    <mergeCell ref="AF200:AI200"/>
    <mergeCell ref="AJ200:AN200"/>
    <mergeCell ref="AA199:AE199"/>
    <mergeCell ref="AF199:AI199"/>
    <mergeCell ref="AJ199:AN199"/>
    <mergeCell ref="AO199:AR199"/>
    <mergeCell ref="AS199:AW199"/>
    <mergeCell ref="AX199:BA199"/>
    <mergeCell ref="A196:BL196"/>
    <mergeCell ref="A197:BM197"/>
    <mergeCell ref="A198:M199"/>
    <mergeCell ref="N198:U199"/>
    <mergeCell ref="V198:Z199"/>
    <mergeCell ref="AA198:AI198"/>
    <mergeCell ref="AJ198:AR198"/>
    <mergeCell ref="AS198:BA198"/>
    <mergeCell ref="BB198:BJ198"/>
    <mergeCell ref="BK198:BS198"/>
    <mergeCell ref="AZ188:BD188"/>
    <mergeCell ref="A189:F189"/>
    <mergeCell ref="G189:S189"/>
    <mergeCell ref="T189:Z189"/>
    <mergeCell ref="AA189:AE189"/>
    <mergeCell ref="AF189:AJ189"/>
    <mergeCell ref="AK189:AO189"/>
    <mergeCell ref="AP189:AT189"/>
    <mergeCell ref="AU189:AY189"/>
    <mergeCell ref="AZ189:BD189"/>
    <mergeCell ref="AU187:AY187"/>
    <mergeCell ref="AZ187:BD187"/>
    <mergeCell ref="A188:F188"/>
    <mergeCell ref="G188:S188"/>
    <mergeCell ref="T188:Z188"/>
    <mergeCell ref="AA188:AE188"/>
    <mergeCell ref="AF188:AJ188"/>
    <mergeCell ref="AK188:AO188"/>
    <mergeCell ref="AP188:AT188"/>
    <mergeCell ref="AU188:AY188"/>
    <mergeCell ref="AP186:AT186"/>
    <mergeCell ref="AU186:AY186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183:BL183"/>
    <mergeCell ref="A184:BD184"/>
    <mergeCell ref="A185:F186"/>
    <mergeCell ref="G185:S186"/>
    <mergeCell ref="T185:Z186"/>
    <mergeCell ref="AA185:AO185"/>
    <mergeCell ref="AP185:BD185"/>
    <mergeCell ref="AA186:AE186"/>
    <mergeCell ref="AF186:AJ186"/>
    <mergeCell ref="AK186:AO186"/>
    <mergeCell ref="AP177:AT177"/>
    <mergeCell ref="AU177:AY177"/>
    <mergeCell ref="AZ177:BD177"/>
    <mergeCell ref="BE177:BI177"/>
    <mergeCell ref="BJ177:BN177"/>
    <mergeCell ref="BO177:BS177"/>
    <mergeCell ref="A177:F177"/>
    <mergeCell ref="G177:S177"/>
    <mergeCell ref="T177:Z177"/>
    <mergeCell ref="AA177:AE177"/>
    <mergeCell ref="AF177:AJ177"/>
    <mergeCell ref="AK177:AO177"/>
    <mergeCell ref="AP176:AT176"/>
    <mergeCell ref="AU176:AY176"/>
    <mergeCell ref="AZ176:BD176"/>
    <mergeCell ref="BE176:BI176"/>
    <mergeCell ref="BJ176:BN176"/>
    <mergeCell ref="BO176:BS176"/>
    <mergeCell ref="A176:F176"/>
    <mergeCell ref="G176:S176"/>
    <mergeCell ref="T176:Z176"/>
    <mergeCell ref="AA176:AE176"/>
    <mergeCell ref="AF176:AJ176"/>
    <mergeCell ref="AK176:AO176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P174:AT174"/>
    <mergeCell ref="AU174:AY174"/>
    <mergeCell ref="AZ174:BD174"/>
    <mergeCell ref="BE174:BI174"/>
    <mergeCell ref="BJ174:BN174"/>
    <mergeCell ref="BO174:BS174"/>
    <mergeCell ref="A172:BS172"/>
    <mergeCell ref="A173:F174"/>
    <mergeCell ref="G173:S174"/>
    <mergeCell ref="T173:Z174"/>
    <mergeCell ref="AA173:AO173"/>
    <mergeCell ref="AP173:BD173"/>
    <mergeCell ref="BE173:BS173"/>
    <mergeCell ref="AA174:AE174"/>
    <mergeCell ref="AF174:AJ174"/>
    <mergeCell ref="AK174:AO174"/>
    <mergeCell ref="BA166:BC166"/>
    <mergeCell ref="BD166:BF166"/>
    <mergeCell ref="BG166:BI166"/>
    <mergeCell ref="BJ166:BL166"/>
    <mergeCell ref="A170:BL170"/>
    <mergeCell ref="A171:BS171"/>
    <mergeCell ref="AL167:AN167"/>
    <mergeCell ref="AO167:AQ167"/>
    <mergeCell ref="AR167:AT167"/>
    <mergeCell ref="AU167:AW167"/>
    <mergeCell ref="AI166:AK166"/>
    <mergeCell ref="AL166:AN166"/>
    <mergeCell ref="AO166:AQ166"/>
    <mergeCell ref="AR166:AT166"/>
    <mergeCell ref="AU166:AW166"/>
    <mergeCell ref="AX166:AZ166"/>
    <mergeCell ref="BA165:BC165"/>
    <mergeCell ref="BD165:BF165"/>
    <mergeCell ref="BG165:BI165"/>
    <mergeCell ref="BJ165:BL165"/>
    <mergeCell ref="A166:C166"/>
    <mergeCell ref="D166:V166"/>
    <mergeCell ref="W166:Y166"/>
    <mergeCell ref="Z166:AB166"/>
    <mergeCell ref="AC166:AE166"/>
    <mergeCell ref="AF166:AH166"/>
    <mergeCell ref="AI165:AK165"/>
    <mergeCell ref="AL165:AN165"/>
    <mergeCell ref="AO165:AQ165"/>
    <mergeCell ref="AR165:AT165"/>
    <mergeCell ref="AU165:AW165"/>
    <mergeCell ref="AX165:AZ165"/>
    <mergeCell ref="BA164:BC164"/>
    <mergeCell ref="BD164:BF164"/>
    <mergeCell ref="BG164:BI164"/>
    <mergeCell ref="BJ164:BL164"/>
    <mergeCell ref="A165:C165"/>
    <mergeCell ref="D165:V165"/>
    <mergeCell ref="W165:Y165"/>
    <mergeCell ref="Z165:AB165"/>
    <mergeCell ref="AC165:AE165"/>
    <mergeCell ref="AF165:AH165"/>
    <mergeCell ref="AI164:AK164"/>
    <mergeCell ref="AL164:AN164"/>
    <mergeCell ref="AO164:AQ164"/>
    <mergeCell ref="AR164:AT164"/>
    <mergeCell ref="AU164:AW164"/>
    <mergeCell ref="AX164:AZ164"/>
    <mergeCell ref="A164:C164"/>
    <mergeCell ref="D164:V164"/>
    <mergeCell ref="W164:Y164"/>
    <mergeCell ref="Z164:AB164"/>
    <mergeCell ref="AC164:AE164"/>
    <mergeCell ref="AF164:AH164"/>
    <mergeCell ref="BJ162:BL163"/>
    <mergeCell ref="W163:Y163"/>
    <mergeCell ref="Z163:AB163"/>
    <mergeCell ref="AC163:AE163"/>
    <mergeCell ref="AF163:AH163"/>
    <mergeCell ref="AI163:AK163"/>
    <mergeCell ref="AL163:AN163"/>
    <mergeCell ref="AO163:AQ163"/>
    <mergeCell ref="AR163:AT163"/>
    <mergeCell ref="BG161:BL161"/>
    <mergeCell ref="W162:AB162"/>
    <mergeCell ref="AC162:AH162"/>
    <mergeCell ref="AI162:AN162"/>
    <mergeCell ref="AO162:AT162"/>
    <mergeCell ref="AU162:AW163"/>
    <mergeCell ref="AX162:AZ163"/>
    <mergeCell ref="BA162:BC163"/>
    <mergeCell ref="BD162:BF163"/>
    <mergeCell ref="BG162:BI163"/>
    <mergeCell ref="A161:C163"/>
    <mergeCell ref="D161:V163"/>
    <mergeCell ref="W161:AH161"/>
    <mergeCell ref="AI161:AT161"/>
    <mergeCell ref="AU161:AZ161"/>
    <mergeCell ref="BA161:BF161"/>
    <mergeCell ref="AT156:AX156"/>
    <mergeCell ref="AY156:BC156"/>
    <mergeCell ref="BD156:BH156"/>
    <mergeCell ref="BI156:BM156"/>
    <mergeCell ref="BN156:BR156"/>
    <mergeCell ref="A160:BL160"/>
    <mergeCell ref="BI157:BM157"/>
    <mergeCell ref="BN157:BR157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T154:AX154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152:T153"/>
    <mergeCell ref="U152:AD152"/>
    <mergeCell ref="AE152:AN152"/>
    <mergeCell ref="AO152:AX152"/>
    <mergeCell ref="AY152:BH152"/>
    <mergeCell ref="BI152:BR152"/>
    <mergeCell ref="U153:Y153"/>
    <mergeCell ref="Z153:AD153"/>
    <mergeCell ref="AE153:AI153"/>
    <mergeCell ref="AJ153:AN153"/>
    <mergeCell ref="AP133:AT133"/>
    <mergeCell ref="AU133:AY133"/>
    <mergeCell ref="AZ133:BD133"/>
    <mergeCell ref="BE133:BI133"/>
    <mergeCell ref="A150:BL150"/>
    <mergeCell ref="A151:BR151"/>
    <mergeCell ref="BE134:BI134"/>
    <mergeCell ref="A135:C135"/>
    <mergeCell ref="D135:P135"/>
    <mergeCell ref="Q135:U135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BT111:BX111"/>
    <mergeCell ref="A128:BL128"/>
    <mergeCell ref="A129:C130"/>
    <mergeCell ref="D129:P130"/>
    <mergeCell ref="Q129:U130"/>
    <mergeCell ref="V129:AE130"/>
    <mergeCell ref="AF129:AT129"/>
    <mergeCell ref="AU129:BI129"/>
    <mergeCell ref="AF130:AJ130"/>
    <mergeCell ref="AK130:AO130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T102:AX102"/>
    <mergeCell ref="AY102:BC102"/>
    <mergeCell ref="BD102:BH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2:AV72"/>
    <mergeCell ref="AW72:BA72"/>
    <mergeCell ref="BB72:BF72"/>
    <mergeCell ref="BG72:BK72"/>
    <mergeCell ref="A76:BL76"/>
    <mergeCell ref="A77:BK77"/>
    <mergeCell ref="AM73:AQ73"/>
    <mergeCell ref="AR73:AV73"/>
    <mergeCell ref="AW73:BA73"/>
    <mergeCell ref="BB73:BF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70:D70"/>
    <mergeCell ref="E70:W70"/>
    <mergeCell ref="X70:AB70"/>
    <mergeCell ref="AC70:AG70"/>
    <mergeCell ref="AH70:AL70"/>
    <mergeCell ref="AM70:AQ70"/>
    <mergeCell ref="AH69:AL69"/>
    <mergeCell ref="AM69:AQ69"/>
    <mergeCell ref="AR69:AV69"/>
    <mergeCell ref="AW69:BA69"/>
    <mergeCell ref="BB69:BF69"/>
    <mergeCell ref="BG69:BK69"/>
    <mergeCell ref="BQ64:BT64"/>
    <mergeCell ref="BU64:BY64"/>
    <mergeCell ref="A66:BL66"/>
    <mergeCell ref="A67:BK67"/>
    <mergeCell ref="A68:D69"/>
    <mergeCell ref="E68:W69"/>
    <mergeCell ref="X68:AQ68"/>
    <mergeCell ref="AR68:BK68"/>
    <mergeCell ref="X69:AB69"/>
    <mergeCell ref="AC69:AG69"/>
    <mergeCell ref="AN64:AR64"/>
    <mergeCell ref="AS64:AW64"/>
    <mergeCell ref="AX64:BA64"/>
    <mergeCell ref="BB64:BF64"/>
    <mergeCell ref="BG64:BK64"/>
    <mergeCell ref="BL64:BP64"/>
    <mergeCell ref="A64:E64"/>
    <mergeCell ref="F64:T64"/>
    <mergeCell ref="U64:Y64"/>
    <mergeCell ref="Z64:AD64"/>
    <mergeCell ref="AE64:AH64"/>
    <mergeCell ref="AI64:AM64"/>
    <mergeCell ref="AX63:BA63"/>
    <mergeCell ref="BB63:BF63"/>
    <mergeCell ref="BG63:BK63"/>
    <mergeCell ref="BL63:BP63"/>
    <mergeCell ref="BQ63:BT63"/>
    <mergeCell ref="BU63:BY63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N63:AR63"/>
    <mergeCell ref="AS63:AW63"/>
    <mergeCell ref="AN62:AR62"/>
    <mergeCell ref="AS62:AW62"/>
    <mergeCell ref="AX62:BA62"/>
    <mergeCell ref="BB62:BF62"/>
    <mergeCell ref="BG62:BK62"/>
    <mergeCell ref="BL62:BP62"/>
    <mergeCell ref="BG61:BK61"/>
    <mergeCell ref="BL61:BP61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E61:AH61"/>
    <mergeCell ref="AI61:AM61"/>
    <mergeCell ref="AN61:AR61"/>
    <mergeCell ref="AS61:AW61"/>
    <mergeCell ref="AX61:BA61"/>
    <mergeCell ref="BB61:BF61"/>
    <mergeCell ref="BU54:BY54"/>
    <mergeCell ref="A58:BL58"/>
    <mergeCell ref="A59:BY59"/>
    <mergeCell ref="A60:E61"/>
    <mergeCell ref="F60:T61"/>
    <mergeCell ref="U60:AM60"/>
    <mergeCell ref="AN60:BF60"/>
    <mergeCell ref="BG60:BY60"/>
    <mergeCell ref="U61:Y61"/>
    <mergeCell ref="Z61:AD61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:A93 A101:A102 A166:A167">
    <cfRule type="cellIs" dxfId="3" priority="3" stopIfTrue="1" operator="equal">
      <formula>A91</formula>
    </cfRule>
  </conditionalFormatting>
  <conditionalFormatting sqref="A111:C126 A133:C148">
    <cfRule type="cellIs" dxfId="2" priority="1" stopIfTrue="1" operator="equal">
      <formula>A110</formula>
    </cfRule>
    <cfRule type="cellIs" dxfId="1" priority="2" stopIfTrue="1" operator="equal">
      <formula>0</formula>
    </cfRule>
  </conditionalFormatting>
  <conditionalFormatting sqref="A103">
    <cfRule type="cellIs" dxfId="0" priority="5" stopIfTrue="1" operator="equal">
      <formula>A101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КПК0112113</vt:lpstr>
      <vt:lpstr>'Додаток2 КПК0112113'!Область_печати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2025-03-07T07:43:32Z</dcterms:modified>
</cp:coreProperties>
</file>