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6013" sheetId="6" r:id="rId1"/>
  </sheets>
  <definedNames>
    <definedName name="_xlnm.Print_Area" localSheetId="0">'Додаток2 КПК0116013'!$A$1:$BY$286</definedName>
  </definedNames>
  <calcPr calcId="124519"/>
</workbook>
</file>

<file path=xl/calcChain.xml><?xml version="1.0" encoding="utf-8"?>
<calcChain xmlns="http://schemas.openxmlformats.org/spreadsheetml/2006/main">
  <c r="BH263" i="6"/>
  <c r="AT263"/>
  <c r="AJ263"/>
  <c r="BG254"/>
  <c r="AQ254"/>
  <c r="AZ231"/>
  <c r="AK231"/>
  <c r="AZ230"/>
  <c r="AK230"/>
  <c r="AZ229"/>
  <c r="AK229"/>
  <c r="AZ228"/>
  <c r="AK228"/>
  <c r="BO220"/>
  <c r="AZ220"/>
  <c r="AK220"/>
  <c r="BO219"/>
  <c r="AZ219"/>
  <c r="AK219"/>
  <c r="BO218"/>
  <c r="AZ218"/>
  <c r="AK218"/>
  <c r="BO217"/>
  <c r="AZ217"/>
  <c r="AK217"/>
  <c r="BD108"/>
  <c r="AJ108"/>
  <c r="BD107"/>
  <c r="AJ107"/>
  <c r="BD106"/>
  <c r="AJ106"/>
  <c r="BD105"/>
  <c r="AJ105"/>
  <c r="BD104"/>
  <c r="AJ104"/>
  <c r="BD103"/>
  <c r="AJ103"/>
  <c r="BD102"/>
  <c r="AJ102"/>
  <c r="BD101"/>
  <c r="AJ101"/>
  <c r="BU93"/>
  <c r="BB93"/>
  <c r="AI93"/>
  <c r="BU92"/>
  <c r="BB92"/>
  <c r="AI92"/>
  <c r="BU91"/>
  <c r="BB91"/>
  <c r="AI91"/>
  <c r="BU90"/>
  <c r="BB90"/>
  <c r="AI90"/>
  <c r="BU89"/>
  <c r="BB89"/>
  <c r="AI89"/>
  <c r="BU88"/>
  <c r="BB88"/>
  <c r="AI88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<sst xmlns="http://schemas.openxmlformats.org/spreadsheetml/2006/main" count="804" uniqueCount="288">
  <si>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</si>
  <si>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</si>
  <si>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</si>
  <si>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</si>
  <si>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</si>
  <si>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</si>
  <si>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</si>
  <si>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</si>
  <si>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</si>
  <si>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</si>
  <si>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</si>
  <si>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</si>
  <si>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</si>
  <si>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</si>
  <si>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</si>
  <si>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</si>
  <si>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</si>
  <si>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</si>
  <si>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</si>
  <si>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</si>
  <si>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</si>
  <si>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</si>
  <si>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</si>
  <si>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</si>
  <si>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</si>
  <si>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</si>
  <si>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</si>
  <si>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</si>
  <si>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</si>
  <si>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</si>
  <si>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</si>
  <si>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</si>
  <si>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</si>
  <si>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</si>
  <si>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</si>
  <si>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</si>
  <si>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</si>
  <si>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</si>
  <si>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</si>
  <si>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</si>
  <si>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</si>
  <si>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</si>
  <si>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</si>
  <si>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</si>
  <si>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</si>
  <si>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</si>
  <si>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</si>
  <si>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</si>
  <si>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</si>
  <si>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</si>
  <si>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</si>
  <si>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</si>
  <si>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</si>
  <si>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</si>
  <si>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</si>
  <si>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</si>
  <si>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</si>
  <si>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</si>
  <si>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</si>
  <si>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</si>
  <si>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</si>
  <si>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</si>
  <si>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</si>
  <si>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</si>
  <si>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</si>
  <si>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</si>
  <si>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</si>
  <si>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</si>
  <si>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</si>
  <si>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</si>
  <si>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</si>
  <si>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</si>
  <si>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</si>
  <si>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</si>
  <si>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</si>
  <si>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</si>
  <si>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</si>
  <si>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</si>
  <si>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</si>
  <si>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</si>
  <si>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</si>
  <si>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</si>
  <si>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</si>
  <si>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</si>
  <si>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</si>
  <si>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</si>
  <si>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</si>
  <si>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</si>
  <si>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</si>
  <si>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</si>
  <si>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</si>
  <si>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</si>
  <si>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</si>
  <si>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</si>
  <si>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</si>
  <si>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</si>
  <si>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</si>
  <si>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</si>
  <si>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</si>
  <si>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</si>
  <si>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</si>
  <si>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</si>
  <si>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</si>
  <si>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</si>
  <si>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</si>
  <si>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</si>
  <si>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</si>
  <si>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</si>
  <si>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</si>
  <si>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</si>
  <si>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</si>
  <si>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</si>
  <si>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</si>
  <si>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</si>
  <si>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</si>
  <si>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</si>
  <si>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</si>
  <si>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</si>
  <si>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</si>
  <si>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</si>
  <si>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</si>
  <si>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</si>
  <si>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</si>
  <si>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</si>
  <si>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</si>
  <si>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</si>
  <si>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</si>
  <si>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</si>
  <si>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</si>
  <si>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</si>
  <si>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</si>
  <si>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</si>
  <si>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</si>
  <si>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</si>
  <si>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</si>
  <si>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</si>
  <si>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</si>
  <si>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</si>
  <si>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</si>
  <si>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</si>
  <si>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</si>
  <si>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</si>
  <si>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</si>
  <si>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</si>
  <si>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</si>
  <si>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</si>
  <si>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</si>
  <si>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</si>
  <si>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</si>
  <si>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</si>
  <si>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</si>
  <si>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</si>
  <si>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</si>
  <si>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</si>
  <si>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</si>
  <si>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</si>
  <si>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</si>
  <si>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</si>
  <si>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</si>
  <si>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</si>
  <si>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</si>
  <si>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</si>
  <si>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</si>
  <si>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</si>
  <si>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</si>
  <si>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</si>
  <si>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</si>
  <si>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</si>
  <si>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</si>
  <si>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</si>
  <si>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</si>
  <si>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</si>
  <si>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</si>
  <si>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</si>
  <si>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Субсидії та поточні трансферти підприємствам (установам, організаціям)</t>
  </si>
  <si>
    <t>Послуги з поточного ремонту арт.свердловин на тер. Авангардівської селищної ради</t>
  </si>
  <si>
    <t>Утримання Бюветного комплексу смт Авангард</t>
  </si>
  <si>
    <t>Утримання в належному стані водопровідних мереж смт. Авангард, с Прилиманське</t>
  </si>
  <si>
    <t>Утримання в належному стані каналізаційних мереж смт Авангард, с.Прилиманське</t>
  </si>
  <si>
    <t>Утримання ВНС та КНС смт Авангард</t>
  </si>
  <si>
    <t>Утримання каналізаційних мереж та приймальних камер КНС відстойників  та пісколовки</t>
  </si>
  <si>
    <t>Утримання резервуарів чистої води башень Рожновського</t>
  </si>
  <si>
    <t>затрат</t>
  </si>
  <si>
    <t xml:space="preserve">formula=RC[-16]+RC[-8]                          </t>
  </si>
  <si>
    <t>обсяг фінансування на утримання водопровідних мереж</t>
  </si>
  <si>
    <t>грн.</t>
  </si>
  <si>
    <t>кошторис</t>
  </si>
  <si>
    <t>Обсяг фінансування на утримання каналізаційних мереж</t>
  </si>
  <si>
    <t>Обсяг фінансування на утримання КНС та ВНС смт Авангард</t>
  </si>
  <si>
    <t>Обсяг фінвнсування на утримання приймальних камер ВНС відстойників та пісколовки</t>
  </si>
  <si>
    <t>Обсяг фінансування на утримання резервуарів чистої води башен Рожновського</t>
  </si>
  <si>
    <t>Обсяг фінансування на утримання Бюветного комплексу</t>
  </si>
  <si>
    <t>Послуги поточного ремонту арт.свердловин на території Авангардівської селищної ради</t>
  </si>
  <si>
    <t>продукту</t>
  </si>
  <si>
    <t>Загальна кількість башен</t>
  </si>
  <si>
    <t>од.</t>
  </si>
  <si>
    <t>Занальна протяжність водопровідних мереж</t>
  </si>
  <si>
    <t>км.</t>
  </si>
  <si>
    <t>калькуляція</t>
  </si>
  <si>
    <t>Потребує ремонту</t>
  </si>
  <si>
    <t>Загальна протяжність каналізаційних мереж</t>
  </si>
  <si>
    <t>Потребує ремонту (каналізаційні мережі)</t>
  </si>
  <si>
    <t>кількість резервуарів</t>
  </si>
  <si>
    <t>шт.</t>
  </si>
  <si>
    <t>Мережі чистої води</t>
  </si>
  <si>
    <t>запланована кількість ремонтів</t>
  </si>
  <si>
    <t>кількість</t>
  </si>
  <si>
    <t>Кількість приймальних камер</t>
  </si>
  <si>
    <t>Кількість пісколовок</t>
  </si>
  <si>
    <t>Кількість бюветних комплексів</t>
  </si>
  <si>
    <t>ефективності</t>
  </si>
  <si>
    <t>середні витрати на утримання 1 башні</t>
  </si>
  <si>
    <t>тис.грн.</t>
  </si>
  <si>
    <t>середні витрати на ремонт 1 об`єкта (какналізаційні мережі)</t>
  </si>
  <si>
    <t>середня вартість 1 км мереж чистої води</t>
  </si>
  <si>
    <t>середня вартість утримання приймальної камери</t>
  </si>
  <si>
    <t>середня вартість утримання пісколовки</t>
  </si>
  <si>
    <t>середні витрати на утримання Бюветного комплексу</t>
  </si>
  <si>
    <t>якості</t>
  </si>
  <si>
    <t>відсоток виконання послуги</t>
  </si>
  <si>
    <t>відс.</t>
  </si>
  <si>
    <t>розрахунок</t>
  </si>
  <si>
    <t>виконання послуги (утримання КНС та ВНС)</t>
  </si>
  <si>
    <t>виконання послуги (утримання приймальних камер КНС)</t>
  </si>
  <si>
    <t>рівень виконання послуги</t>
  </si>
  <si>
    <t>рівень виконання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</si>
  <si>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</si>
  <si>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</si>
  <si>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</si>
  <si>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та фінансової підтримки житлово-комунального підприємства "Драграва" на 2025 рік.</t>
  </si>
  <si>
    <t>Рішення сесії</t>
  </si>
  <si>
    <t>Програма розвитку та фінансової підтримки ЖКП "Драгнава" на 2023 рік</t>
  </si>
  <si>
    <t>Програма розвитку та фінансової підтримки житлово-комунального підприємства "Драграва" на 2024 рік</t>
  </si>
  <si>
    <t>Рішення №2450-VIII від 22.12.2023 року</t>
  </si>
  <si>
    <t>Збезпечення належної та безперебійної роботи об'єктів комунального господарства</t>
  </si>
  <si>
    <t>утримання в належному стані водопровідних мереж, арт свердловин та башен Рожновського в с-ще Авангард та с. Прилиманське; _x000D_
утримання в належному стані каналізаційних мереж в с-ще Авангард та с. Прилиманське; _x000D_
утримання ВНС та КНС в с-ще Авангард; _x000D_
утримання резервуарів чистої води башень Рожновського в артезіанських свердловинах в с. Прилиманське; _x000D_
утримання Бюветного комплексу в с-ще Авангард</t>
  </si>
  <si>
    <t>Бюджетний кодекс України_x000D_
Закон України "Про державний бюджет України на 2025рік"_x000D_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</si>
  <si>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</si>
  <si>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</si>
  <si>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</si>
  <si>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</si>
  <si>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</si>
  <si>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</si>
  <si>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</si>
  <si>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</si>
  <si>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</si>
  <si>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</si>
  <si>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</si>
  <si>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</si>
  <si>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</si>
  <si>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</si>
  <si>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</si>
  <si>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</si>
  <si>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</si>
  <si>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</si>
  <si>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</si>
  <si>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</si>
  <si>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</si>
  <si>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</si>
  <si>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</si>
  <si>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</si>
  <si>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</si>
  <si>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</si>
  <si>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</si>
  <si>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</si>
  <si>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</si>
  <si>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</si>
  <si>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</si>
  <si>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</si>
  <si>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</si>
  <si>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</si>
  <si>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</si>
  <si>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</si>
  <si>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</si>
  <si>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</si>
  <si>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</si>
  <si>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</si>
  <si>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</si>
  <si>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</si>
  <si>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</si>
  <si>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</si>
  <si>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</si>
  <si>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(0)(1)(1)(6)(0)(1)(3)</t>
  </si>
  <si>
    <t>(6)(0)(1)(3)</t>
  </si>
  <si>
    <t>(0)(6)(2)(0)</t>
  </si>
  <si>
    <t>Забезпечення діяльності водопровідно-каналізаційного господарства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</si>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</sst>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87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4" t="s">
        <v>238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8"/>
      <c r="AH4" s="35" t="s">
        <v>237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9" t="s">
        <v>243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4" t="s">
        <v>286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8"/>
      <c r="AH7" s="35" t="s">
        <v>287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9" t="s">
        <v>243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282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283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284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0" t="s">
        <v>285</v>
      </c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20"/>
      <c r="BL10" s="139" t="s">
        <v>244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270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2" t="s">
        <v>234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75" customHeight="1">
      <c r="A18" s="132" t="s">
        <v>235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32" t="s">
        <v>236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256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245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246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249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257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2275500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2275500</v>
      </c>
      <c r="AJ30" s="97"/>
      <c r="AK30" s="97"/>
      <c r="AL30" s="97"/>
      <c r="AM30" s="98"/>
      <c r="AN30" s="96">
        <v>2000000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2000000</v>
      </c>
      <c r="BC30" s="97"/>
      <c r="BD30" s="97"/>
      <c r="BE30" s="97"/>
      <c r="BF30" s="98"/>
      <c r="BG30" s="96">
        <v>2100000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2100000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2275500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2275500</v>
      </c>
      <c r="AJ31" s="105"/>
      <c r="AK31" s="105"/>
      <c r="AL31" s="105"/>
      <c r="AM31" s="106"/>
      <c r="AN31" s="104">
        <v>2000000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2000000</v>
      </c>
      <c r="BC31" s="105"/>
      <c r="BD31" s="105"/>
      <c r="BE31" s="105"/>
      <c r="BF31" s="106"/>
      <c r="BG31" s="104">
        <v>2100000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2100000</v>
      </c>
      <c r="BV31" s="105"/>
      <c r="BW31" s="105"/>
      <c r="BX31" s="105"/>
      <c r="BY31" s="106"/>
    </row>
    <row r="33" spans="1:79" ht="14.25" customHeight="1">
      <c r="A33" s="79" t="s">
        <v>271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245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267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272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258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245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246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249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257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25.5" customHeight="1">
      <c r="A50" s="89">
        <v>2610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2275500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2275500</v>
      </c>
      <c r="AJ50" s="97"/>
      <c r="AK50" s="97"/>
      <c r="AL50" s="97"/>
      <c r="AM50" s="98"/>
      <c r="AN50" s="96">
        <v>2000000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2000000</v>
      </c>
      <c r="BC50" s="97"/>
      <c r="BD50" s="97"/>
      <c r="BE50" s="97"/>
      <c r="BF50" s="98"/>
      <c r="BG50" s="96">
        <v>2100000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2100000</v>
      </c>
      <c r="BV50" s="97"/>
      <c r="BW50" s="97"/>
      <c r="BX50" s="97"/>
      <c r="BY50" s="98"/>
      <c r="CA50" s="99" t="s">
        <v>26</v>
      </c>
    </row>
    <row r="51" spans="1:79" s="6" customFormat="1" ht="12.75" customHeight="1">
      <c r="A51" s="86"/>
      <c r="B51" s="87"/>
      <c r="C51" s="87"/>
      <c r="D51" s="88"/>
      <c r="E51" s="100" t="s">
        <v>147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  <c r="U51" s="104">
        <v>2275500</v>
      </c>
      <c r="V51" s="105"/>
      <c r="W51" s="105"/>
      <c r="X51" s="105"/>
      <c r="Y51" s="106"/>
      <c r="Z51" s="104">
        <v>0</v>
      </c>
      <c r="AA51" s="105"/>
      <c r="AB51" s="105"/>
      <c r="AC51" s="105"/>
      <c r="AD51" s="106"/>
      <c r="AE51" s="104">
        <v>0</v>
      </c>
      <c r="AF51" s="105"/>
      <c r="AG51" s="105"/>
      <c r="AH51" s="106"/>
      <c r="AI51" s="104">
        <f>IF(ISNUMBER(U51),U51,0)+IF(ISNUMBER(Z51),Z51,0)</f>
        <v>2275500</v>
      </c>
      <c r="AJ51" s="105"/>
      <c r="AK51" s="105"/>
      <c r="AL51" s="105"/>
      <c r="AM51" s="106"/>
      <c r="AN51" s="104">
        <v>2000000</v>
      </c>
      <c r="AO51" s="105"/>
      <c r="AP51" s="105"/>
      <c r="AQ51" s="105"/>
      <c r="AR51" s="106"/>
      <c r="AS51" s="104">
        <v>0</v>
      </c>
      <c r="AT51" s="105"/>
      <c r="AU51" s="105"/>
      <c r="AV51" s="105"/>
      <c r="AW51" s="106"/>
      <c r="AX51" s="104">
        <v>0</v>
      </c>
      <c r="AY51" s="105"/>
      <c r="AZ51" s="105"/>
      <c r="BA51" s="106"/>
      <c r="BB51" s="104">
        <f>IF(ISNUMBER(AN51),AN51,0)+IF(ISNUMBER(AS51),AS51,0)</f>
        <v>2000000</v>
      </c>
      <c r="BC51" s="105"/>
      <c r="BD51" s="105"/>
      <c r="BE51" s="105"/>
      <c r="BF51" s="106"/>
      <c r="BG51" s="104">
        <v>2100000</v>
      </c>
      <c r="BH51" s="105"/>
      <c r="BI51" s="105"/>
      <c r="BJ51" s="105"/>
      <c r="BK51" s="106"/>
      <c r="BL51" s="104">
        <v>0</v>
      </c>
      <c r="BM51" s="105"/>
      <c r="BN51" s="105"/>
      <c r="BO51" s="105"/>
      <c r="BP51" s="106"/>
      <c r="BQ51" s="104">
        <v>0</v>
      </c>
      <c r="BR51" s="105"/>
      <c r="BS51" s="105"/>
      <c r="BT51" s="106"/>
      <c r="BU51" s="104">
        <f>IF(ISNUMBER(BG51),BG51,0)+IF(ISNUMBER(BL51),BL51,0)</f>
        <v>2100000</v>
      </c>
      <c r="BV51" s="105"/>
      <c r="BW51" s="105"/>
      <c r="BX51" s="105"/>
      <c r="BY51" s="106"/>
    </row>
    <row r="53" spans="1:79" ht="14.25" customHeight="1">
      <c r="A53" s="29" t="s">
        <v>259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15" customHeight="1">
      <c r="A54" s="44" t="s">
        <v>245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</row>
    <row r="55" spans="1:79" ht="23.1" customHeight="1">
      <c r="A55" s="61" t="s">
        <v>119</v>
      </c>
      <c r="B55" s="62"/>
      <c r="C55" s="62"/>
      <c r="D55" s="62"/>
      <c r="E55" s="63"/>
      <c r="F55" s="27" t="s">
        <v>19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246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8"/>
      <c r="AN55" s="36" t="s">
        <v>249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8"/>
      <c r="BG55" s="36" t="s">
        <v>257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8"/>
    </row>
    <row r="56" spans="1:79" ht="51.75" customHeight="1">
      <c r="A56" s="64"/>
      <c r="B56" s="65"/>
      <c r="C56" s="65"/>
      <c r="D56" s="65"/>
      <c r="E56" s="6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4</v>
      </c>
      <c r="V56" s="37"/>
      <c r="W56" s="37"/>
      <c r="X56" s="37"/>
      <c r="Y56" s="38"/>
      <c r="Z56" s="36" t="s">
        <v>3</v>
      </c>
      <c r="AA56" s="37"/>
      <c r="AB56" s="37"/>
      <c r="AC56" s="37"/>
      <c r="AD56" s="38"/>
      <c r="AE56" s="57" t="s">
        <v>116</v>
      </c>
      <c r="AF56" s="58"/>
      <c r="AG56" s="58"/>
      <c r="AH56" s="59"/>
      <c r="AI56" s="36" t="s">
        <v>5</v>
      </c>
      <c r="AJ56" s="37"/>
      <c r="AK56" s="37"/>
      <c r="AL56" s="37"/>
      <c r="AM56" s="38"/>
      <c r="AN56" s="36" t="s">
        <v>4</v>
      </c>
      <c r="AO56" s="37"/>
      <c r="AP56" s="37"/>
      <c r="AQ56" s="37"/>
      <c r="AR56" s="38"/>
      <c r="AS56" s="36" t="s">
        <v>3</v>
      </c>
      <c r="AT56" s="37"/>
      <c r="AU56" s="37"/>
      <c r="AV56" s="37"/>
      <c r="AW56" s="38"/>
      <c r="AX56" s="57" t="s">
        <v>116</v>
      </c>
      <c r="AY56" s="58"/>
      <c r="AZ56" s="58"/>
      <c r="BA56" s="59"/>
      <c r="BB56" s="36" t="s">
        <v>96</v>
      </c>
      <c r="BC56" s="37"/>
      <c r="BD56" s="37"/>
      <c r="BE56" s="37"/>
      <c r="BF56" s="38"/>
      <c r="BG56" s="36" t="s">
        <v>4</v>
      </c>
      <c r="BH56" s="37"/>
      <c r="BI56" s="37"/>
      <c r="BJ56" s="37"/>
      <c r="BK56" s="38"/>
      <c r="BL56" s="36" t="s">
        <v>3</v>
      </c>
      <c r="BM56" s="37"/>
      <c r="BN56" s="37"/>
      <c r="BO56" s="37"/>
      <c r="BP56" s="38"/>
      <c r="BQ56" s="57" t="s">
        <v>116</v>
      </c>
      <c r="BR56" s="58"/>
      <c r="BS56" s="58"/>
      <c r="BT56" s="59"/>
      <c r="BU56" s="27" t="s">
        <v>97</v>
      </c>
      <c r="BV56" s="27"/>
      <c r="BW56" s="27"/>
      <c r="BX56" s="27"/>
      <c r="BY56" s="27"/>
    </row>
    <row r="57" spans="1:79" ht="15" customHeight="1">
      <c r="A57" s="36">
        <v>1</v>
      </c>
      <c r="B57" s="37"/>
      <c r="C57" s="37"/>
      <c r="D57" s="37"/>
      <c r="E57" s="38"/>
      <c r="F57" s="36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36">
        <v>3</v>
      </c>
      <c r="V57" s="37"/>
      <c r="W57" s="37"/>
      <c r="X57" s="37"/>
      <c r="Y57" s="38"/>
      <c r="Z57" s="36">
        <v>4</v>
      </c>
      <c r="AA57" s="37"/>
      <c r="AB57" s="37"/>
      <c r="AC57" s="37"/>
      <c r="AD57" s="38"/>
      <c r="AE57" s="36">
        <v>5</v>
      </c>
      <c r="AF57" s="37"/>
      <c r="AG57" s="37"/>
      <c r="AH57" s="38"/>
      <c r="AI57" s="36">
        <v>6</v>
      </c>
      <c r="AJ57" s="37"/>
      <c r="AK57" s="37"/>
      <c r="AL57" s="37"/>
      <c r="AM57" s="38"/>
      <c r="AN57" s="36">
        <v>7</v>
      </c>
      <c r="AO57" s="37"/>
      <c r="AP57" s="37"/>
      <c r="AQ57" s="37"/>
      <c r="AR57" s="38"/>
      <c r="AS57" s="36">
        <v>8</v>
      </c>
      <c r="AT57" s="37"/>
      <c r="AU57" s="37"/>
      <c r="AV57" s="37"/>
      <c r="AW57" s="38"/>
      <c r="AX57" s="36">
        <v>9</v>
      </c>
      <c r="AY57" s="37"/>
      <c r="AZ57" s="37"/>
      <c r="BA57" s="38"/>
      <c r="BB57" s="36">
        <v>10</v>
      </c>
      <c r="BC57" s="37"/>
      <c r="BD57" s="37"/>
      <c r="BE57" s="37"/>
      <c r="BF57" s="38"/>
      <c r="BG57" s="36">
        <v>11</v>
      </c>
      <c r="BH57" s="37"/>
      <c r="BI57" s="37"/>
      <c r="BJ57" s="37"/>
      <c r="BK57" s="38"/>
      <c r="BL57" s="36">
        <v>12</v>
      </c>
      <c r="BM57" s="37"/>
      <c r="BN57" s="37"/>
      <c r="BO57" s="37"/>
      <c r="BP57" s="38"/>
      <c r="BQ57" s="36">
        <v>13</v>
      </c>
      <c r="BR57" s="37"/>
      <c r="BS57" s="37"/>
      <c r="BT57" s="38"/>
      <c r="BU57" s="27">
        <v>14</v>
      </c>
      <c r="BV57" s="27"/>
      <c r="BW57" s="27"/>
      <c r="BX57" s="27"/>
      <c r="BY57" s="27"/>
    </row>
    <row r="58" spans="1:79" s="1" customFormat="1" ht="13.5" hidden="1" customHeight="1">
      <c r="A58" s="39" t="s">
        <v>64</v>
      </c>
      <c r="B58" s="40"/>
      <c r="C58" s="40"/>
      <c r="D58" s="40"/>
      <c r="E58" s="41"/>
      <c r="F58" s="39" t="s">
        <v>57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39" t="s">
        <v>65</v>
      </c>
      <c r="V58" s="40"/>
      <c r="W58" s="40"/>
      <c r="X58" s="40"/>
      <c r="Y58" s="41"/>
      <c r="Z58" s="39" t="s">
        <v>66</v>
      </c>
      <c r="AA58" s="40"/>
      <c r="AB58" s="40"/>
      <c r="AC58" s="40"/>
      <c r="AD58" s="41"/>
      <c r="AE58" s="39" t="s">
        <v>91</v>
      </c>
      <c r="AF58" s="40"/>
      <c r="AG58" s="40"/>
      <c r="AH58" s="41"/>
      <c r="AI58" s="47" t="s">
        <v>169</v>
      </c>
      <c r="AJ58" s="48"/>
      <c r="AK58" s="48"/>
      <c r="AL58" s="48"/>
      <c r="AM58" s="49"/>
      <c r="AN58" s="39" t="s">
        <v>67</v>
      </c>
      <c r="AO58" s="40"/>
      <c r="AP58" s="40"/>
      <c r="AQ58" s="40"/>
      <c r="AR58" s="41"/>
      <c r="AS58" s="39" t="s">
        <v>68</v>
      </c>
      <c r="AT58" s="40"/>
      <c r="AU58" s="40"/>
      <c r="AV58" s="40"/>
      <c r="AW58" s="41"/>
      <c r="AX58" s="39" t="s">
        <v>92</v>
      </c>
      <c r="AY58" s="40"/>
      <c r="AZ58" s="40"/>
      <c r="BA58" s="41"/>
      <c r="BB58" s="47" t="s">
        <v>169</v>
      </c>
      <c r="BC58" s="48"/>
      <c r="BD58" s="48"/>
      <c r="BE58" s="48"/>
      <c r="BF58" s="49"/>
      <c r="BG58" s="39" t="s">
        <v>58</v>
      </c>
      <c r="BH58" s="40"/>
      <c r="BI58" s="40"/>
      <c r="BJ58" s="40"/>
      <c r="BK58" s="41"/>
      <c r="BL58" s="39" t="s">
        <v>59</v>
      </c>
      <c r="BM58" s="40"/>
      <c r="BN58" s="40"/>
      <c r="BO58" s="40"/>
      <c r="BP58" s="41"/>
      <c r="BQ58" s="39" t="s">
        <v>93</v>
      </c>
      <c r="BR58" s="40"/>
      <c r="BS58" s="40"/>
      <c r="BT58" s="41"/>
      <c r="BU58" s="50" t="s">
        <v>169</v>
      </c>
      <c r="BV58" s="50"/>
      <c r="BW58" s="50"/>
      <c r="BX58" s="50"/>
      <c r="BY58" s="50"/>
      <c r="CA58" t="s">
        <v>27</v>
      </c>
    </row>
    <row r="59" spans="1:79" s="6" customFormat="1" ht="12.75" customHeight="1">
      <c r="A59" s="86"/>
      <c r="B59" s="87"/>
      <c r="C59" s="87"/>
      <c r="D59" s="87"/>
      <c r="E59" s="88"/>
      <c r="F59" s="86" t="s">
        <v>147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104"/>
      <c r="V59" s="105"/>
      <c r="W59" s="105"/>
      <c r="X59" s="105"/>
      <c r="Y59" s="106"/>
      <c r="Z59" s="104"/>
      <c r="AA59" s="105"/>
      <c r="AB59" s="105"/>
      <c r="AC59" s="105"/>
      <c r="AD59" s="106"/>
      <c r="AE59" s="104"/>
      <c r="AF59" s="105"/>
      <c r="AG59" s="105"/>
      <c r="AH59" s="106"/>
      <c r="AI59" s="104">
        <f>IF(ISNUMBER(U59),U59,0)+IF(ISNUMBER(Z59),Z59,0)</f>
        <v>0</v>
      </c>
      <c r="AJ59" s="105"/>
      <c r="AK59" s="105"/>
      <c r="AL59" s="105"/>
      <c r="AM59" s="106"/>
      <c r="AN59" s="104"/>
      <c r="AO59" s="105"/>
      <c r="AP59" s="105"/>
      <c r="AQ59" s="105"/>
      <c r="AR59" s="106"/>
      <c r="AS59" s="104"/>
      <c r="AT59" s="105"/>
      <c r="AU59" s="105"/>
      <c r="AV59" s="105"/>
      <c r="AW59" s="106"/>
      <c r="AX59" s="104"/>
      <c r="AY59" s="105"/>
      <c r="AZ59" s="105"/>
      <c r="BA59" s="106"/>
      <c r="BB59" s="104">
        <f>IF(ISNUMBER(AN59),AN59,0)+IF(ISNUMBER(AS59),AS59,0)</f>
        <v>0</v>
      </c>
      <c r="BC59" s="105"/>
      <c r="BD59" s="105"/>
      <c r="BE59" s="105"/>
      <c r="BF59" s="106"/>
      <c r="BG59" s="104"/>
      <c r="BH59" s="105"/>
      <c r="BI59" s="105"/>
      <c r="BJ59" s="105"/>
      <c r="BK59" s="106"/>
      <c r="BL59" s="104"/>
      <c r="BM59" s="105"/>
      <c r="BN59" s="105"/>
      <c r="BO59" s="105"/>
      <c r="BP59" s="106"/>
      <c r="BQ59" s="104"/>
      <c r="BR59" s="105"/>
      <c r="BS59" s="105"/>
      <c r="BT59" s="106"/>
      <c r="BU59" s="104">
        <f>IF(ISNUMBER(BG59),BG59,0)+IF(ISNUMBER(BL59),BL59,0)</f>
        <v>0</v>
      </c>
      <c r="BV59" s="105"/>
      <c r="BW59" s="105"/>
      <c r="BX59" s="105"/>
      <c r="BY59" s="106"/>
      <c r="CA59" s="6" t="s">
        <v>28</v>
      </c>
    </row>
    <row r="61" spans="1:79" ht="14.25" customHeight="1">
      <c r="A61" s="29" t="s">
        <v>273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15" customHeight="1">
      <c r="A62" s="44" t="s">
        <v>245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</row>
    <row r="63" spans="1:79" ht="23.1" customHeight="1">
      <c r="A63" s="61" t="s">
        <v>118</v>
      </c>
      <c r="B63" s="62"/>
      <c r="C63" s="62"/>
      <c r="D63" s="63"/>
      <c r="E63" s="51" t="s">
        <v>19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3"/>
      <c r="X63" s="36" t="s">
        <v>267</v>
      </c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8"/>
      <c r="AR63" s="27" t="s">
        <v>272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</row>
    <row r="64" spans="1:79" ht="48.75" customHeight="1">
      <c r="A64" s="64"/>
      <c r="B64" s="65"/>
      <c r="C64" s="65"/>
      <c r="D64" s="66"/>
      <c r="E64" s="54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6"/>
      <c r="X64" s="51" t="s">
        <v>4</v>
      </c>
      <c r="Y64" s="52"/>
      <c r="Z64" s="52"/>
      <c r="AA64" s="52"/>
      <c r="AB64" s="53"/>
      <c r="AC64" s="51" t="s">
        <v>3</v>
      </c>
      <c r="AD64" s="52"/>
      <c r="AE64" s="52"/>
      <c r="AF64" s="52"/>
      <c r="AG64" s="53"/>
      <c r="AH64" s="57" t="s">
        <v>116</v>
      </c>
      <c r="AI64" s="58"/>
      <c r="AJ64" s="58"/>
      <c r="AK64" s="58"/>
      <c r="AL64" s="59"/>
      <c r="AM64" s="36" t="s">
        <v>5</v>
      </c>
      <c r="AN64" s="37"/>
      <c r="AO64" s="37"/>
      <c r="AP64" s="37"/>
      <c r="AQ64" s="38"/>
      <c r="AR64" s="36" t="s">
        <v>4</v>
      </c>
      <c r="AS64" s="37"/>
      <c r="AT64" s="37"/>
      <c r="AU64" s="37"/>
      <c r="AV64" s="38"/>
      <c r="AW64" s="36" t="s">
        <v>3</v>
      </c>
      <c r="AX64" s="37"/>
      <c r="AY64" s="37"/>
      <c r="AZ64" s="37"/>
      <c r="BA64" s="38"/>
      <c r="BB64" s="57" t="s">
        <v>116</v>
      </c>
      <c r="BC64" s="58"/>
      <c r="BD64" s="58"/>
      <c r="BE64" s="58"/>
      <c r="BF64" s="59"/>
      <c r="BG64" s="36" t="s">
        <v>96</v>
      </c>
      <c r="BH64" s="37"/>
      <c r="BI64" s="37"/>
      <c r="BJ64" s="37"/>
      <c r="BK64" s="38"/>
    </row>
    <row r="65" spans="1:79" ht="12.75" customHeight="1">
      <c r="A65" s="36">
        <v>1</v>
      </c>
      <c r="B65" s="37"/>
      <c r="C65" s="37"/>
      <c r="D65" s="38"/>
      <c r="E65" s="36">
        <v>2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8"/>
      <c r="X65" s="36">
        <v>3</v>
      </c>
      <c r="Y65" s="37"/>
      <c r="Z65" s="37"/>
      <c r="AA65" s="37"/>
      <c r="AB65" s="38"/>
      <c r="AC65" s="36">
        <v>4</v>
      </c>
      <c r="AD65" s="37"/>
      <c r="AE65" s="37"/>
      <c r="AF65" s="37"/>
      <c r="AG65" s="38"/>
      <c r="AH65" s="36">
        <v>5</v>
      </c>
      <c r="AI65" s="37"/>
      <c r="AJ65" s="37"/>
      <c r="AK65" s="37"/>
      <c r="AL65" s="38"/>
      <c r="AM65" s="36">
        <v>6</v>
      </c>
      <c r="AN65" s="37"/>
      <c r="AO65" s="37"/>
      <c r="AP65" s="37"/>
      <c r="AQ65" s="38"/>
      <c r="AR65" s="36">
        <v>7</v>
      </c>
      <c r="AS65" s="37"/>
      <c r="AT65" s="37"/>
      <c r="AU65" s="37"/>
      <c r="AV65" s="38"/>
      <c r="AW65" s="36">
        <v>8</v>
      </c>
      <c r="AX65" s="37"/>
      <c r="AY65" s="37"/>
      <c r="AZ65" s="37"/>
      <c r="BA65" s="38"/>
      <c r="BB65" s="36">
        <v>9</v>
      </c>
      <c r="BC65" s="37"/>
      <c r="BD65" s="37"/>
      <c r="BE65" s="37"/>
      <c r="BF65" s="38"/>
      <c r="BG65" s="36">
        <v>10</v>
      </c>
      <c r="BH65" s="37"/>
      <c r="BI65" s="37"/>
      <c r="BJ65" s="37"/>
      <c r="BK65" s="38"/>
    </row>
    <row r="66" spans="1:79" s="1" customFormat="1" ht="12.75" hidden="1" customHeight="1">
      <c r="A66" s="39" t="s">
        <v>64</v>
      </c>
      <c r="B66" s="40"/>
      <c r="C66" s="40"/>
      <c r="D66" s="41"/>
      <c r="E66" s="39" t="s">
        <v>57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1"/>
      <c r="X66" s="68" t="s">
        <v>60</v>
      </c>
      <c r="Y66" s="69"/>
      <c r="Z66" s="69"/>
      <c r="AA66" s="69"/>
      <c r="AB66" s="70"/>
      <c r="AC66" s="68" t="s">
        <v>61</v>
      </c>
      <c r="AD66" s="69"/>
      <c r="AE66" s="69"/>
      <c r="AF66" s="69"/>
      <c r="AG66" s="70"/>
      <c r="AH66" s="39" t="s">
        <v>94</v>
      </c>
      <c r="AI66" s="40"/>
      <c r="AJ66" s="40"/>
      <c r="AK66" s="40"/>
      <c r="AL66" s="41"/>
      <c r="AM66" s="47" t="s">
        <v>170</v>
      </c>
      <c r="AN66" s="48"/>
      <c r="AO66" s="48"/>
      <c r="AP66" s="48"/>
      <c r="AQ66" s="49"/>
      <c r="AR66" s="39" t="s">
        <v>62</v>
      </c>
      <c r="AS66" s="40"/>
      <c r="AT66" s="40"/>
      <c r="AU66" s="40"/>
      <c r="AV66" s="41"/>
      <c r="AW66" s="39" t="s">
        <v>63</v>
      </c>
      <c r="AX66" s="40"/>
      <c r="AY66" s="40"/>
      <c r="AZ66" s="40"/>
      <c r="BA66" s="41"/>
      <c r="BB66" s="39" t="s">
        <v>95</v>
      </c>
      <c r="BC66" s="40"/>
      <c r="BD66" s="40"/>
      <c r="BE66" s="40"/>
      <c r="BF66" s="41"/>
      <c r="BG66" s="47" t="s">
        <v>170</v>
      </c>
      <c r="BH66" s="48"/>
      <c r="BI66" s="48"/>
      <c r="BJ66" s="48"/>
      <c r="BK66" s="49"/>
      <c r="CA66" t="s">
        <v>29</v>
      </c>
    </row>
    <row r="67" spans="1:79" s="99" customFormat="1" ht="25.5" customHeight="1">
      <c r="A67" s="89">
        <v>2610</v>
      </c>
      <c r="B67" s="90"/>
      <c r="C67" s="90"/>
      <c r="D67" s="91"/>
      <c r="E67" s="92" t="s">
        <v>174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4"/>
      <c r="X67" s="96">
        <v>0</v>
      </c>
      <c r="Y67" s="97"/>
      <c r="Z67" s="97"/>
      <c r="AA67" s="97"/>
      <c r="AB67" s="98"/>
      <c r="AC67" s="96">
        <v>0</v>
      </c>
      <c r="AD67" s="97"/>
      <c r="AE67" s="97"/>
      <c r="AF67" s="97"/>
      <c r="AG67" s="98"/>
      <c r="AH67" s="96">
        <v>0</v>
      </c>
      <c r="AI67" s="97"/>
      <c r="AJ67" s="97"/>
      <c r="AK67" s="97"/>
      <c r="AL67" s="98"/>
      <c r="AM67" s="96">
        <f>IF(ISNUMBER(X67),X67,0)+IF(ISNUMBER(AC67),AC67,0)</f>
        <v>0</v>
      </c>
      <c r="AN67" s="97"/>
      <c r="AO67" s="97"/>
      <c r="AP67" s="97"/>
      <c r="AQ67" s="98"/>
      <c r="AR67" s="96">
        <v>0</v>
      </c>
      <c r="AS67" s="97"/>
      <c r="AT67" s="97"/>
      <c r="AU67" s="97"/>
      <c r="AV67" s="98"/>
      <c r="AW67" s="96">
        <v>0</v>
      </c>
      <c r="AX67" s="97"/>
      <c r="AY67" s="97"/>
      <c r="AZ67" s="97"/>
      <c r="BA67" s="98"/>
      <c r="BB67" s="96">
        <v>0</v>
      </c>
      <c r="BC67" s="97"/>
      <c r="BD67" s="97"/>
      <c r="BE67" s="97"/>
      <c r="BF67" s="98"/>
      <c r="BG67" s="95">
        <f>IF(ISNUMBER(AR67),AR67,0)+IF(ISNUMBER(AW67),AW67,0)</f>
        <v>0</v>
      </c>
      <c r="BH67" s="95"/>
      <c r="BI67" s="95"/>
      <c r="BJ67" s="95"/>
      <c r="BK67" s="95"/>
      <c r="CA67" s="99" t="s">
        <v>30</v>
      </c>
    </row>
    <row r="68" spans="1:79" s="6" customFormat="1" ht="12.75" customHeight="1">
      <c r="A68" s="86"/>
      <c r="B68" s="87"/>
      <c r="C68" s="87"/>
      <c r="D68" s="88"/>
      <c r="E68" s="100" t="s">
        <v>147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2"/>
      <c r="X68" s="104">
        <v>0</v>
      </c>
      <c r="Y68" s="105"/>
      <c r="Z68" s="105"/>
      <c r="AA68" s="105"/>
      <c r="AB68" s="106"/>
      <c r="AC68" s="104">
        <v>0</v>
      </c>
      <c r="AD68" s="105"/>
      <c r="AE68" s="105"/>
      <c r="AF68" s="105"/>
      <c r="AG68" s="106"/>
      <c r="AH68" s="104">
        <v>0</v>
      </c>
      <c r="AI68" s="105"/>
      <c r="AJ68" s="105"/>
      <c r="AK68" s="105"/>
      <c r="AL68" s="106"/>
      <c r="AM68" s="104">
        <f>IF(ISNUMBER(X68),X68,0)+IF(ISNUMBER(AC68),AC68,0)</f>
        <v>0</v>
      </c>
      <c r="AN68" s="105"/>
      <c r="AO68" s="105"/>
      <c r="AP68" s="105"/>
      <c r="AQ68" s="106"/>
      <c r="AR68" s="104">
        <v>0</v>
      </c>
      <c r="AS68" s="105"/>
      <c r="AT68" s="105"/>
      <c r="AU68" s="105"/>
      <c r="AV68" s="106"/>
      <c r="AW68" s="104">
        <v>0</v>
      </c>
      <c r="AX68" s="105"/>
      <c r="AY68" s="105"/>
      <c r="AZ68" s="105"/>
      <c r="BA68" s="106"/>
      <c r="BB68" s="104">
        <v>0</v>
      </c>
      <c r="BC68" s="105"/>
      <c r="BD68" s="105"/>
      <c r="BE68" s="105"/>
      <c r="BF68" s="106"/>
      <c r="BG68" s="103">
        <f>IF(ISNUMBER(AR68),AR68,0)+IF(ISNUMBER(AW68),AW68,0)</f>
        <v>0</v>
      </c>
      <c r="BH68" s="103"/>
      <c r="BI68" s="103"/>
      <c r="BJ68" s="103"/>
      <c r="BK68" s="103"/>
    </row>
    <row r="70" spans="1:79" ht="14.25" customHeight="1">
      <c r="A70" s="29" t="s">
        <v>274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79" ht="15" customHeight="1">
      <c r="A71" s="44" t="s">
        <v>245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</row>
    <row r="72" spans="1:79" ht="23.1" customHeight="1">
      <c r="A72" s="61" t="s">
        <v>119</v>
      </c>
      <c r="B72" s="62"/>
      <c r="C72" s="62"/>
      <c r="D72" s="62"/>
      <c r="E72" s="63"/>
      <c r="F72" s="51" t="s">
        <v>19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27" t="s">
        <v>267</v>
      </c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36" t="s">
        <v>272</v>
      </c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8"/>
    </row>
    <row r="73" spans="1:79" ht="53.25" customHeight="1">
      <c r="A73" s="64"/>
      <c r="B73" s="65"/>
      <c r="C73" s="65"/>
      <c r="D73" s="65"/>
      <c r="E73" s="66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36" t="s">
        <v>4</v>
      </c>
      <c r="Y73" s="37"/>
      <c r="Z73" s="37"/>
      <c r="AA73" s="37"/>
      <c r="AB73" s="38"/>
      <c r="AC73" s="36" t="s">
        <v>3</v>
      </c>
      <c r="AD73" s="37"/>
      <c r="AE73" s="37"/>
      <c r="AF73" s="37"/>
      <c r="AG73" s="38"/>
      <c r="AH73" s="57" t="s">
        <v>116</v>
      </c>
      <c r="AI73" s="58"/>
      <c r="AJ73" s="58"/>
      <c r="AK73" s="58"/>
      <c r="AL73" s="59"/>
      <c r="AM73" s="36" t="s">
        <v>5</v>
      </c>
      <c r="AN73" s="37"/>
      <c r="AO73" s="37"/>
      <c r="AP73" s="37"/>
      <c r="AQ73" s="38"/>
      <c r="AR73" s="36" t="s">
        <v>4</v>
      </c>
      <c r="AS73" s="37"/>
      <c r="AT73" s="37"/>
      <c r="AU73" s="37"/>
      <c r="AV73" s="38"/>
      <c r="AW73" s="36" t="s">
        <v>3</v>
      </c>
      <c r="AX73" s="37"/>
      <c r="AY73" s="37"/>
      <c r="AZ73" s="37"/>
      <c r="BA73" s="38"/>
      <c r="BB73" s="74" t="s">
        <v>116</v>
      </c>
      <c r="BC73" s="74"/>
      <c r="BD73" s="74"/>
      <c r="BE73" s="74"/>
      <c r="BF73" s="74"/>
      <c r="BG73" s="36" t="s">
        <v>96</v>
      </c>
      <c r="BH73" s="37"/>
      <c r="BI73" s="37"/>
      <c r="BJ73" s="37"/>
      <c r="BK73" s="38"/>
    </row>
    <row r="74" spans="1:79" ht="15" customHeight="1">
      <c r="A74" s="36">
        <v>1</v>
      </c>
      <c r="B74" s="37"/>
      <c r="C74" s="37"/>
      <c r="D74" s="37"/>
      <c r="E74" s="38"/>
      <c r="F74" s="36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8"/>
      <c r="X74" s="36">
        <v>3</v>
      </c>
      <c r="Y74" s="37"/>
      <c r="Z74" s="37"/>
      <c r="AA74" s="37"/>
      <c r="AB74" s="38"/>
      <c r="AC74" s="36">
        <v>4</v>
      </c>
      <c r="AD74" s="37"/>
      <c r="AE74" s="37"/>
      <c r="AF74" s="37"/>
      <c r="AG74" s="38"/>
      <c r="AH74" s="36">
        <v>5</v>
      </c>
      <c r="AI74" s="37"/>
      <c r="AJ74" s="37"/>
      <c r="AK74" s="37"/>
      <c r="AL74" s="38"/>
      <c r="AM74" s="36">
        <v>6</v>
      </c>
      <c r="AN74" s="37"/>
      <c r="AO74" s="37"/>
      <c r="AP74" s="37"/>
      <c r="AQ74" s="38"/>
      <c r="AR74" s="36">
        <v>7</v>
      </c>
      <c r="AS74" s="37"/>
      <c r="AT74" s="37"/>
      <c r="AU74" s="37"/>
      <c r="AV74" s="38"/>
      <c r="AW74" s="36">
        <v>8</v>
      </c>
      <c r="AX74" s="37"/>
      <c r="AY74" s="37"/>
      <c r="AZ74" s="37"/>
      <c r="BA74" s="38"/>
      <c r="BB74" s="36">
        <v>9</v>
      </c>
      <c r="BC74" s="37"/>
      <c r="BD74" s="37"/>
      <c r="BE74" s="37"/>
      <c r="BF74" s="38"/>
      <c r="BG74" s="36">
        <v>10</v>
      </c>
      <c r="BH74" s="37"/>
      <c r="BI74" s="37"/>
      <c r="BJ74" s="37"/>
      <c r="BK74" s="38"/>
    </row>
    <row r="75" spans="1:79" s="1" customFormat="1" ht="15" hidden="1" customHeight="1">
      <c r="A75" s="39" t="s">
        <v>64</v>
      </c>
      <c r="B75" s="40"/>
      <c r="C75" s="40"/>
      <c r="D75" s="40"/>
      <c r="E75" s="41"/>
      <c r="F75" s="39" t="s">
        <v>57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1"/>
      <c r="X75" s="39" t="s">
        <v>60</v>
      </c>
      <c r="Y75" s="40"/>
      <c r="Z75" s="40"/>
      <c r="AA75" s="40"/>
      <c r="AB75" s="41"/>
      <c r="AC75" s="39" t="s">
        <v>61</v>
      </c>
      <c r="AD75" s="40"/>
      <c r="AE75" s="40"/>
      <c r="AF75" s="40"/>
      <c r="AG75" s="41"/>
      <c r="AH75" s="39" t="s">
        <v>94</v>
      </c>
      <c r="AI75" s="40"/>
      <c r="AJ75" s="40"/>
      <c r="AK75" s="40"/>
      <c r="AL75" s="41"/>
      <c r="AM75" s="47" t="s">
        <v>170</v>
      </c>
      <c r="AN75" s="48"/>
      <c r="AO75" s="48"/>
      <c r="AP75" s="48"/>
      <c r="AQ75" s="49"/>
      <c r="AR75" s="39" t="s">
        <v>62</v>
      </c>
      <c r="AS75" s="40"/>
      <c r="AT75" s="40"/>
      <c r="AU75" s="40"/>
      <c r="AV75" s="41"/>
      <c r="AW75" s="39" t="s">
        <v>63</v>
      </c>
      <c r="AX75" s="40"/>
      <c r="AY75" s="40"/>
      <c r="AZ75" s="40"/>
      <c r="BA75" s="41"/>
      <c r="BB75" s="39" t="s">
        <v>95</v>
      </c>
      <c r="BC75" s="40"/>
      <c r="BD75" s="40"/>
      <c r="BE75" s="40"/>
      <c r="BF75" s="41"/>
      <c r="BG75" s="47" t="s">
        <v>170</v>
      </c>
      <c r="BH75" s="48"/>
      <c r="BI75" s="48"/>
      <c r="BJ75" s="48"/>
      <c r="BK75" s="49"/>
      <c r="CA75" t="s">
        <v>31</v>
      </c>
    </row>
    <row r="76" spans="1:79" s="6" customFormat="1" ht="12.75" customHeight="1">
      <c r="A76" s="86"/>
      <c r="B76" s="87"/>
      <c r="C76" s="87"/>
      <c r="D76" s="87"/>
      <c r="E76" s="88"/>
      <c r="F76" s="86" t="s">
        <v>147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107"/>
      <c r="Y76" s="108"/>
      <c r="Z76" s="108"/>
      <c r="AA76" s="108"/>
      <c r="AB76" s="109"/>
      <c r="AC76" s="107"/>
      <c r="AD76" s="108"/>
      <c r="AE76" s="108"/>
      <c r="AF76" s="108"/>
      <c r="AG76" s="109"/>
      <c r="AH76" s="103"/>
      <c r="AI76" s="103"/>
      <c r="AJ76" s="103"/>
      <c r="AK76" s="103"/>
      <c r="AL76" s="103"/>
      <c r="AM76" s="103">
        <f>IF(ISNUMBER(X76),X76,0)+IF(ISNUMBER(AC76),AC76,0)</f>
        <v>0</v>
      </c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>
        <f>IF(ISNUMBER(AR76),AR76,0)+IF(ISNUMBER(AW76),AW76,0)</f>
        <v>0</v>
      </c>
      <c r="BH76" s="103"/>
      <c r="BI76" s="103"/>
      <c r="BJ76" s="103"/>
      <c r="BK76" s="103"/>
      <c r="CA76" s="6" t="s">
        <v>32</v>
      </c>
    </row>
    <row r="79" spans="1:79" ht="14.25" customHeight="1">
      <c r="A79" s="29" t="s">
        <v>120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79" ht="14.25" customHeight="1">
      <c r="A80" s="29" t="s">
        <v>260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79" ht="15" customHeight="1">
      <c r="A81" s="44" t="s">
        <v>245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</row>
    <row r="82" spans="1:79" ht="23.1" customHeight="1">
      <c r="A82" s="51" t="s">
        <v>6</v>
      </c>
      <c r="B82" s="52"/>
      <c r="C82" s="52"/>
      <c r="D82" s="51" t="s">
        <v>121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3"/>
      <c r="U82" s="36" t="s">
        <v>246</v>
      </c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8"/>
      <c r="AN82" s="36" t="s">
        <v>249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8"/>
      <c r="BG82" s="27" t="s">
        <v>257</v>
      </c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</row>
    <row r="83" spans="1:79" ht="52.5" customHeight="1">
      <c r="A83" s="54"/>
      <c r="B83" s="55"/>
      <c r="C83" s="55"/>
      <c r="D83" s="54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6"/>
      <c r="U83" s="36" t="s">
        <v>4</v>
      </c>
      <c r="V83" s="37"/>
      <c r="W83" s="37"/>
      <c r="X83" s="37"/>
      <c r="Y83" s="38"/>
      <c r="Z83" s="36" t="s">
        <v>3</v>
      </c>
      <c r="AA83" s="37"/>
      <c r="AB83" s="37"/>
      <c r="AC83" s="37"/>
      <c r="AD83" s="38"/>
      <c r="AE83" s="57" t="s">
        <v>116</v>
      </c>
      <c r="AF83" s="58"/>
      <c r="AG83" s="58"/>
      <c r="AH83" s="59"/>
      <c r="AI83" s="36" t="s">
        <v>5</v>
      </c>
      <c r="AJ83" s="37"/>
      <c r="AK83" s="37"/>
      <c r="AL83" s="37"/>
      <c r="AM83" s="38"/>
      <c r="AN83" s="36" t="s">
        <v>4</v>
      </c>
      <c r="AO83" s="37"/>
      <c r="AP83" s="37"/>
      <c r="AQ83" s="37"/>
      <c r="AR83" s="38"/>
      <c r="AS83" s="36" t="s">
        <v>3</v>
      </c>
      <c r="AT83" s="37"/>
      <c r="AU83" s="37"/>
      <c r="AV83" s="37"/>
      <c r="AW83" s="38"/>
      <c r="AX83" s="57" t="s">
        <v>116</v>
      </c>
      <c r="AY83" s="58"/>
      <c r="AZ83" s="58"/>
      <c r="BA83" s="59"/>
      <c r="BB83" s="36" t="s">
        <v>96</v>
      </c>
      <c r="BC83" s="37"/>
      <c r="BD83" s="37"/>
      <c r="BE83" s="37"/>
      <c r="BF83" s="38"/>
      <c r="BG83" s="36" t="s">
        <v>4</v>
      </c>
      <c r="BH83" s="37"/>
      <c r="BI83" s="37"/>
      <c r="BJ83" s="37"/>
      <c r="BK83" s="38"/>
      <c r="BL83" s="27" t="s">
        <v>3</v>
      </c>
      <c r="BM83" s="27"/>
      <c r="BN83" s="27"/>
      <c r="BO83" s="27"/>
      <c r="BP83" s="27"/>
      <c r="BQ83" s="74" t="s">
        <v>116</v>
      </c>
      <c r="BR83" s="74"/>
      <c r="BS83" s="74"/>
      <c r="BT83" s="74"/>
      <c r="BU83" s="36" t="s">
        <v>97</v>
      </c>
      <c r="BV83" s="37"/>
      <c r="BW83" s="37"/>
      <c r="BX83" s="37"/>
      <c r="BY83" s="38"/>
    </row>
    <row r="84" spans="1:79" ht="15" customHeight="1">
      <c r="A84" s="36">
        <v>1</v>
      </c>
      <c r="B84" s="37"/>
      <c r="C84" s="37"/>
      <c r="D84" s="36">
        <v>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6">
        <v>3</v>
      </c>
      <c r="V84" s="37"/>
      <c r="W84" s="37"/>
      <c r="X84" s="37"/>
      <c r="Y84" s="38"/>
      <c r="Z84" s="36">
        <v>4</v>
      </c>
      <c r="AA84" s="37"/>
      <c r="AB84" s="37"/>
      <c r="AC84" s="37"/>
      <c r="AD84" s="38"/>
      <c r="AE84" s="36">
        <v>5</v>
      </c>
      <c r="AF84" s="37"/>
      <c r="AG84" s="37"/>
      <c r="AH84" s="38"/>
      <c r="AI84" s="36">
        <v>6</v>
      </c>
      <c r="AJ84" s="37"/>
      <c r="AK84" s="37"/>
      <c r="AL84" s="37"/>
      <c r="AM84" s="38"/>
      <c r="AN84" s="36">
        <v>7</v>
      </c>
      <c r="AO84" s="37"/>
      <c r="AP84" s="37"/>
      <c r="AQ84" s="37"/>
      <c r="AR84" s="38"/>
      <c r="AS84" s="36">
        <v>8</v>
      </c>
      <c r="AT84" s="37"/>
      <c r="AU84" s="37"/>
      <c r="AV84" s="37"/>
      <c r="AW84" s="38"/>
      <c r="AX84" s="27">
        <v>9</v>
      </c>
      <c r="AY84" s="27"/>
      <c r="AZ84" s="27"/>
      <c r="BA84" s="27"/>
      <c r="BB84" s="36">
        <v>10</v>
      </c>
      <c r="BC84" s="37"/>
      <c r="BD84" s="37"/>
      <c r="BE84" s="37"/>
      <c r="BF84" s="38"/>
      <c r="BG84" s="36">
        <v>11</v>
      </c>
      <c r="BH84" s="37"/>
      <c r="BI84" s="37"/>
      <c r="BJ84" s="37"/>
      <c r="BK84" s="38"/>
      <c r="BL84" s="27">
        <v>12</v>
      </c>
      <c r="BM84" s="27"/>
      <c r="BN84" s="27"/>
      <c r="BO84" s="27"/>
      <c r="BP84" s="27"/>
      <c r="BQ84" s="36">
        <v>13</v>
      </c>
      <c r="BR84" s="37"/>
      <c r="BS84" s="37"/>
      <c r="BT84" s="38"/>
      <c r="BU84" s="36">
        <v>14</v>
      </c>
      <c r="BV84" s="37"/>
      <c r="BW84" s="37"/>
      <c r="BX84" s="37"/>
      <c r="BY84" s="38"/>
    </row>
    <row r="85" spans="1:79" s="1" customFormat="1" ht="14.25" hidden="1" customHeight="1">
      <c r="A85" s="39" t="s">
        <v>69</v>
      </c>
      <c r="B85" s="40"/>
      <c r="C85" s="40"/>
      <c r="D85" s="39" t="s">
        <v>57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26" t="s">
        <v>65</v>
      </c>
      <c r="V85" s="26"/>
      <c r="W85" s="26"/>
      <c r="X85" s="26"/>
      <c r="Y85" s="26"/>
      <c r="Z85" s="26" t="s">
        <v>66</v>
      </c>
      <c r="AA85" s="26"/>
      <c r="AB85" s="26"/>
      <c r="AC85" s="26"/>
      <c r="AD85" s="26"/>
      <c r="AE85" s="26" t="s">
        <v>91</v>
      </c>
      <c r="AF85" s="26"/>
      <c r="AG85" s="26"/>
      <c r="AH85" s="26"/>
      <c r="AI85" s="50" t="s">
        <v>169</v>
      </c>
      <c r="AJ85" s="50"/>
      <c r="AK85" s="50"/>
      <c r="AL85" s="50"/>
      <c r="AM85" s="50"/>
      <c r="AN85" s="26" t="s">
        <v>67</v>
      </c>
      <c r="AO85" s="26"/>
      <c r="AP85" s="26"/>
      <c r="AQ85" s="26"/>
      <c r="AR85" s="26"/>
      <c r="AS85" s="26" t="s">
        <v>68</v>
      </c>
      <c r="AT85" s="26"/>
      <c r="AU85" s="26"/>
      <c r="AV85" s="26"/>
      <c r="AW85" s="26"/>
      <c r="AX85" s="26" t="s">
        <v>92</v>
      </c>
      <c r="AY85" s="26"/>
      <c r="AZ85" s="26"/>
      <c r="BA85" s="26"/>
      <c r="BB85" s="50" t="s">
        <v>169</v>
      </c>
      <c r="BC85" s="50"/>
      <c r="BD85" s="50"/>
      <c r="BE85" s="50"/>
      <c r="BF85" s="50"/>
      <c r="BG85" s="26" t="s">
        <v>58</v>
      </c>
      <c r="BH85" s="26"/>
      <c r="BI85" s="26"/>
      <c r="BJ85" s="26"/>
      <c r="BK85" s="26"/>
      <c r="BL85" s="26" t="s">
        <v>59</v>
      </c>
      <c r="BM85" s="26"/>
      <c r="BN85" s="26"/>
      <c r="BO85" s="26"/>
      <c r="BP85" s="26"/>
      <c r="BQ85" s="26" t="s">
        <v>93</v>
      </c>
      <c r="BR85" s="26"/>
      <c r="BS85" s="26"/>
      <c r="BT85" s="26"/>
      <c r="BU85" s="50" t="s">
        <v>169</v>
      </c>
      <c r="BV85" s="50"/>
      <c r="BW85" s="50"/>
      <c r="BX85" s="50"/>
      <c r="BY85" s="50"/>
      <c r="CA85" t="s">
        <v>33</v>
      </c>
    </row>
    <row r="86" spans="1:79" s="99" customFormat="1" ht="25.5" customHeight="1">
      <c r="A86" s="89">
        <v>1</v>
      </c>
      <c r="B86" s="90"/>
      <c r="C86" s="90"/>
      <c r="D86" s="92" t="s">
        <v>175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4"/>
      <c r="U86" s="96">
        <v>300000</v>
      </c>
      <c r="V86" s="97"/>
      <c r="W86" s="97"/>
      <c r="X86" s="97"/>
      <c r="Y86" s="98"/>
      <c r="Z86" s="96">
        <v>0</v>
      </c>
      <c r="AA86" s="97"/>
      <c r="AB86" s="97"/>
      <c r="AC86" s="97"/>
      <c r="AD86" s="98"/>
      <c r="AE86" s="96">
        <v>0</v>
      </c>
      <c r="AF86" s="97"/>
      <c r="AG86" s="97"/>
      <c r="AH86" s="98"/>
      <c r="AI86" s="96">
        <f>IF(ISNUMBER(U86),U86,0)+IF(ISNUMBER(Z86),Z86,0)</f>
        <v>300000</v>
      </c>
      <c r="AJ86" s="97"/>
      <c r="AK86" s="97"/>
      <c r="AL86" s="97"/>
      <c r="AM86" s="98"/>
      <c r="AN86" s="96">
        <v>0</v>
      </c>
      <c r="AO86" s="97"/>
      <c r="AP86" s="97"/>
      <c r="AQ86" s="97"/>
      <c r="AR86" s="98"/>
      <c r="AS86" s="96">
        <v>0</v>
      </c>
      <c r="AT86" s="97"/>
      <c r="AU86" s="97"/>
      <c r="AV86" s="97"/>
      <c r="AW86" s="98"/>
      <c r="AX86" s="96">
        <v>0</v>
      </c>
      <c r="AY86" s="97"/>
      <c r="AZ86" s="97"/>
      <c r="BA86" s="98"/>
      <c r="BB86" s="96">
        <f>IF(ISNUMBER(AN86),AN86,0)+IF(ISNUMBER(AS86),AS86,0)</f>
        <v>0</v>
      </c>
      <c r="BC86" s="97"/>
      <c r="BD86" s="97"/>
      <c r="BE86" s="97"/>
      <c r="BF86" s="98"/>
      <c r="BG86" s="96">
        <v>0</v>
      </c>
      <c r="BH86" s="97"/>
      <c r="BI86" s="97"/>
      <c r="BJ86" s="97"/>
      <c r="BK86" s="98"/>
      <c r="BL86" s="96">
        <v>0</v>
      </c>
      <c r="BM86" s="97"/>
      <c r="BN86" s="97"/>
      <c r="BO86" s="97"/>
      <c r="BP86" s="98"/>
      <c r="BQ86" s="96">
        <v>0</v>
      </c>
      <c r="BR86" s="97"/>
      <c r="BS86" s="97"/>
      <c r="BT86" s="98"/>
      <c r="BU86" s="96">
        <f>IF(ISNUMBER(BG86),BG86,0)+IF(ISNUMBER(BL86),BL86,0)</f>
        <v>0</v>
      </c>
      <c r="BV86" s="97"/>
      <c r="BW86" s="97"/>
      <c r="BX86" s="97"/>
      <c r="BY86" s="98"/>
      <c r="CA86" s="99" t="s">
        <v>34</v>
      </c>
    </row>
    <row r="87" spans="1:79" s="99" customFormat="1" ht="12.75" customHeight="1">
      <c r="A87" s="89">
        <v>2</v>
      </c>
      <c r="B87" s="90"/>
      <c r="C87" s="90"/>
      <c r="D87" s="92" t="s">
        <v>176</v>
      </c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/>
      <c r="U87" s="96">
        <v>276200</v>
      </c>
      <c r="V87" s="97"/>
      <c r="W87" s="97"/>
      <c r="X87" s="97"/>
      <c r="Y87" s="98"/>
      <c r="Z87" s="96">
        <v>0</v>
      </c>
      <c r="AA87" s="97"/>
      <c r="AB87" s="97"/>
      <c r="AC87" s="97"/>
      <c r="AD87" s="98"/>
      <c r="AE87" s="96">
        <v>0</v>
      </c>
      <c r="AF87" s="97"/>
      <c r="AG87" s="97"/>
      <c r="AH87" s="98"/>
      <c r="AI87" s="96">
        <f>IF(ISNUMBER(U87),U87,0)+IF(ISNUMBER(Z87),Z87,0)</f>
        <v>276200</v>
      </c>
      <c r="AJ87" s="97"/>
      <c r="AK87" s="97"/>
      <c r="AL87" s="97"/>
      <c r="AM87" s="98"/>
      <c r="AN87" s="96">
        <v>300000</v>
      </c>
      <c r="AO87" s="97"/>
      <c r="AP87" s="97"/>
      <c r="AQ87" s="97"/>
      <c r="AR87" s="98"/>
      <c r="AS87" s="96">
        <v>0</v>
      </c>
      <c r="AT87" s="97"/>
      <c r="AU87" s="97"/>
      <c r="AV87" s="97"/>
      <c r="AW87" s="98"/>
      <c r="AX87" s="96">
        <v>0</v>
      </c>
      <c r="AY87" s="97"/>
      <c r="AZ87" s="97"/>
      <c r="BA87" s="98"/>
      <c r="BB87" s="96">
        <f>IF(ISNUMBER(AN87),AN87,0)+IF(ISNUMBER(AS87),AS87,0)</f>
        <v>300000</v>
      </c>
      <c r="BC87" s="97"/>
      <c r="BD87" s="97"/>
      <c r="BE87" s="97"/>
      <c r="BF87" s="98"/>
      <c r="BG87" s="96">
        <v>200000</v>
      </c>
      <c r="BH87" s="97"/>
      <c r="BI87" s="97"/>
      <c r="BJ87" s="97"/>
      <c r="BK87" s="98"/>
      <c r="BL87" s="96">
        <v>0</v>
      </c>
      <c r="BM87" s="97"/>
      <c r="BN87" s="97"/>
      <c r="BO87" s="97"/>
      <c r="BP87" s="98"/>
      <c r="BQ87" s="96">
        <v>0</v>
      </c>
      <c r="BR87" s="97"/>
      <c r="BS87" s="97"/>
      <c r="BT87" s="98"/>
      <c r="BU87" s="96">
        <f>IF(ISNUMBER(BG87),BG87,0)+IF(ISNUMBER(BL87),BL87,0)</f>
        <v>200000</v>
      </c>
      <c r="BV87" s="97"/>
      <c r="BW87" s="97"/>
      <c r="BX87" s="97"/>
      <c r="BY87" s="98"/>
    </row>
    <row r="88" spans="1:79" s="99" customFormat="1" ht="25.5" customHeight="1">
      <c r="A88" s="89">
        <v>3</v>
      </c>
      <c r="B88" s="90"/>
      <c r="C88" s="90"/>
      <c r="D88" s="92" t="s">
        <v>177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531382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531382</v>
      </c>
      <c r="AJ88" s="97"/>
      <c r="AK88" s="97"/>
      <c r="AL88" s="97"/>
      <c r="AM88" s="98"/>
      <c r="AN88" s="96">
        <v>600000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600000</v>
      </c>
      <c r="BC88" s="97"/>
      <c r="BD88" s="97"/>
      <c r="BE88" s="97"/>
      <c r="BF88" s="98"/>
      <c r="BG88" s="96">
        <v>400000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400000</v>
      </c>
      <c r="BV88" s="97"/>
      <c r="BW88" s="97"/>
      <c r="BX88" s="97"/>
      <c r="BY88" s="98"/>
    </row>
    <row r="89" spans="1:79" s="99" customFormat="1" ht="25.5" customHeight="1">
      <c r="A89" s="89">
        <v>4</v>
      </c>
      <c r="B89" s="90"/>
      <c r="C89" s="90"/>
      <c r="D89" s="92" t="s">
        <v>178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4"/>
      <c r="U89" s="96">
        <v>168618</v>
      </c>
      <c r="V89" s="97"/>
      <c r="W89" s="97"/>
      <c r="X89" s="97"/>
      <c r="Y89" s="98"/>
      <c r="Z89" s="96">
        <v>0</v>
      </c>
      <c r="AA89" s="97"/>
      <c r="AB89" s="97"/>
      <c r="AC89" s="97"/>
      <c r="AD89" s="98"/>
      <c r="AE89" s="96">
        <v>0</v>
      </c>
      <c r="AF89" s="97"/>
      <c r="AG89" s="97"/>
      <c r="AH89" s="98"/>
      <c r="AI89" s="96">
        <f>IF(ISNUMBER(U89),U89,0)+IF(ISNUMBER(Z89),Z89,0)</f>
        <v>168618</v>
      </c>
      <c r="AJ89" s="97"/>
      <c r="AK89" s="97"/>
      <c r="AL89" s="97"/>
      <c r="AM89" s="98"/>
      <c r="AN89" s="96">
        <v>300000</v>
      </c>
      <c r="AO89" s="97"/>
      <c r="AP89" s="97"/>
      <c r="AQ89" s="97"/>
      <c r="AR89" s="98"/>
      <c r="AS89" s="96">
        <v>0</v>
      </c>
      <c r="AT89" s="97"/>
      <c r="AU89" s="97"/>
      <c r="AV89" s="97"/>
      <c r="AW89" s="98"/>
      <c r="AX89" s="96">
        <v>0</v>
      </c>
      <c r="AY89" s="97"/>
      <c r="AZ89" s="97"/>
      <c r="BA89" s="98"/>
      <c r="BB89" s="96">
        <f>IF(ISNUMBER(AN89),AN89,0)+IF(ISNUMBER(AS89),AS89,0)</f>
        <v>300000</v>
      </c>
      <c r="BC89" s="97"/>
      <c r="BD89" s="97"/>
      <c r="BE89" s="97"/>
      <c r="BF89" s="98"/>
      <c r="BG89" s="96">
        <v>300000</v>
      </c>
      <c r="BH89" s="97"/>
      <c r="BI89" s="97"/>
      <c r="BJ89" s="97"/>
      <c r="BK89" s="98"/>
      <c r="BL89" s="96">
        <v>0</v>
      </c>
      <c r="BM89" s="97"/>
      <c r="BN89" s="97"/>
      <c r="BO89" s="97"/>
      <c r="BP89" s="98"/>
      <c r="BQ89" s="96">
        <v>0</v>
      </c>
      <c r="BR89" s="97"/>
      <c r="BS89" s="97"/>
      <c r="BT89" s="98"/>
      <c r="BU89" s="96">
        <f>IF(ISNUMBER(BG89),BG89,0)+IF(ISNUMBER(BL89),BL89,0)</f>
        <v>300000</v>
      </c>
      <c r="BV89" s="97"/>
      <c r="BW89" s="97"/>
      <c r="BX89" s="97"/>
      <c r="BY89" s="98"/>
    </row>
    <row r="90" spans="1:79" s="99" customFormat="1" ht="12.75" customHeight="1">
      <c r="A90" s="89">
        <v>5</v>
      </c>
      <c r="B90" s="90"/>
      <c r="C90" s="90"/>
      <c r="D90" s="92" t="s">
        <v>179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700000</v>
      </c>
      <c r="V90" s="97"/>
      <c r="W90" s="97"/>
      <c r="X90" s="97"/>
      <c r="Y90" s="98"/>
      <c r="Z90" s="96">
        <v>0</v>
      </c>
      <c r="AA90" s="97"/>
      <c r="AB90" s="97"/>
      <c r="AC90" s="97"/>
      <c r="AD90" s="98"/>
      <c r="AE90" s="96">
        <v>0</v>
      </c>
      <c r="AF90" s="97"/>
      <c r="AG90" s="97"/>
      <c r="AH90" s="98"/>
      <c r="AI90" s="96">
        <f>IF(ISNUMBER(U90),U90,0)+IF(ISNUMBER(Z90),Z90,0)</f>
        <v>700000</v>
      </c>
      <c r="AJ90" s="97"/>
      <c r="AK90" s="97"/>
      <c r="AL90" s="97"/>
      <c r="AM90" s="98"/>
      <c r="AN90" s="96">
        <v>800000</v>
      </c>
      <c r="AO90" s="97"/>
      <c r="AP90" s="97"/>
      <c r="AQ90" s="97"/>
      <c r="AR90" s="98"/>
      <c r="AS90" s="96">
        <v>0</v>
      </c>
      <c r="AT90" s="97"/>
      <c r="AU90" s="97"/>
      <c r="AV90" s="97"/>
      <c r="AW90" s="98"/>
      <c r="AX90" s="96">
        <v>0</v>
      </c>
      <c r="AY90" s="97"/>
      <c r="AZ90" s="97"/>
      <c r="BA90" s="98"/>
      <c r="BB90" s="96">
        <f>IF(ISNUMBER(AN90),AN90,0)+IF(ISNUMBER(AS90),AS90,0)</f>
        <v>800000</v>
      </c>
      <c r="BC90" s="97"/>
      <c r="BD90" s="97"/>
      <c r="BE90" s="97"/>
      <c r="BF90" s="98"/>
      <c r="BG90" s="96">
        <v>1000000</v>
      </c>
      <c r="BH90" s="97"/>
      <c r="BI90" s="97"/>
      <c r="BJ90" s="97"/>
      <c r="BK90" s="98"/>
      <c r="BL90" s="96">
        <v>0</v>
      </c>
      <c r="BM90" s="97"/>
      <c r="BN90" s="97"/>
      <c r="BO90" s="97"/>
      <c r="BP90" s="98"/>
      <c r="BQ90" s="96">
        <v>0</v>
      </c>
      <c r="BR90" s="97"/>
      <c r="BS90" s="97"/>
      <c r="BT90" s="98"/>
      <c r="BU90" s="96">
        <f>IF(ISNUMBER(BG90),BG90,0)+IF(ISNUMBER(BL90),BL90,0)</f>
        <v>1000000</v>
      </c>
      <c r="BV90" s="97"/>
      <c r="BW90" s="97"/>
      <c r="BX90" s="97"/>
      <c r="BY90" s="98"/>
    </row>
    <row r="91" spans="1:79" s="99" customFormat="1" ht="25.5" customHeight="1">
      <c r="A91" s="89">
        <v>6</v>
      </c>
      <c r="B91" s="90"/>
      <c r="C91" s="90"/>
      <c r="D91" s="92" t="s">
        <v>180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4"/>
      <c r="U91" s="96">
        <v>99300</v>
      </c>
      <c r="V91" s="97"/>
      <c r="W91" s="97"/>
      <c r="X91" s="97"/>
      <c r="Y91" s="98"/>
      <c r="Z91" s="96">
        <v>0</v>
      </c>
      <c r="AA91" s="97"/>
      <c r="AB91" s="97"/>
      <c r="AC91" s="97"/>
      <c r="AD91" s="98"/>
      <c r="AE91" s="96">
        <v>0</v>
      </c>
      <c r="AF91" s="97"/>
      <c r="AG91" s="97"/>
      <c r="AH91" s="98"/>
      <c r="AI91" s="96">
        <f>IF(ISNUMBER(U91),U91,0)+IF(ISNUMBER(Z91),Z91,0)</f>
        <v>99300</v>
      </c>
      <c r="AJ91" s="97"/>
      <c r="AK91" s="97"/>
      <c r="AL91" s="97"/>
      <c r="AM91" s="98"/>
      <c r="AN91" s="96">
        <v>0</v>
      </c>
      <c r="AO91" s="97"/>
      <c r="AP91" s="97"/>
      <c r="AQ91" s="97"/>
      <c r="AR91" s="98"/>
      <c r="AS91" s="96">
        <v>0</v>
      </c>
      <c r="AT91" s="97"/>
      <c r="AU91" s="97"/>
      <c r="AV91" s="97"/>
      <c r="AW91" s="98"/>
      <c r="AX91" s="96">
        <v>0</v>
      </c>
      <c r="AY91" s="97"/>
      <c r="AZ91" s="97"/>
      <c r="BA91" s="98"/>
      <c r="BB91" s="96">
        <f>IF(ISNUMBER(AN91),AN91,0)+IF(ISNUMBER(AS91),AS91,0)</f>
        <v>0</v>
      </c>
      <c r="BC91" s="97"/>
      <c r="BD91" s="97"/>
      <c r="BE91" s="97"/>
      <c r="BF91" s="98"/>
      <c r="BG91" s="96">
        <v>0</v>
      </c>
      <c r="BH91" s="97"/>
      <c r="BI91" s="97"/>
      <c r="BJ91" s="97"/>
      <c r="BK91" s="98"/>
      <c r="BL91" s="96">
        <v>0</v>
      </c>
      <c r="BM91" s="97"/>
      <c r="BN91" s="97"/>
      <c r="BO91" s="97"/>
      <c r="BP91" s="98"/>
      <c r="BQ91" s="96">
        <v>0</v>
      </c>
      <c r="BR91" s="97"/>
      <c r="BS91" s="97"/>
      <c r="BT91" s="98"/>
      <c r="BU91" s="96">
        <f>IF(ISNUMBER(BG91),BG91,0)+IF(ISNUMBER(BL91),BL91,0)</f>
        <v>0</v>
      </c>
      <c r="BV91" s="97"/>
      <c r="BW91" s="97"/>
      <c r="BX91" s="97"/>
      <c r="BY91" s="98"/>
    </row>
    <row r="92" spans="1:79" s="99" customFormat="1" ht="25.5" customHeight="1">
      <c r="A92" s="89">
        <v>7</v>
      </c>
      <c r="B92" s="90"/>
      <c r="C92" s="90"/>
      <c r="D92" s="92" t="s">
        <v>181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200000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200000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0</v>
      </c>
      <c r="BC92" s="97"/>
      <c r="BD92" s="97"/>
      <c r="BE92" s="97"/>
      <c r="BF92" s="98"/>
      <c r="BG92" s="96">
        <v>200000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200000</v>
      </c>
      <c r="BV92" s="97"/>
      <c r="BW92" s="97"/>
      <c r="BX92" s="97"/>
      <c r="BY92" s="98"/>
    </row>
    <row r="93" spans="1:79" s="6" customFormat="1" ht="12.75" customHeight="1">
      <c r="A93" s="86"/>
      <c r="B93" s="87"/>
      <c r="C93" s="87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2275500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2275500</v>
      </c>
      <c r="AJ93" s="105"/>
      <c r="AK93" s="105"/>
      <c r="AL93" s="105"/>
      <c r="AM93" s="106"/>
      <c r="AN93" s="104">
        <v>2000000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2000000</v>
      </c>
      <c r="BC93" s="105"/>
      <c r="BD93" s="105"/>
      <c r="BE93" s="105"/>
      <c r="BF93" s="106"/>
      <c r="BG93" s="104">
        <v>2100000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2100000</v>
      </c>
      <c r="BV93" s="105"/>
      <c r="BW93" s="105"/>
      <c r="BX93" s="105"/>
      <c r="BY93" s="106"/>
    </row>
    <row r="95" spans="1:79" ht="14.25" customHeight="1">
      <c r="A95" s="29" t="s">
        <v>275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79" ht="15" customHeight="1">
      <c r="A96" s="75" t="s">
        <v>245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</row>
    <row r="97" spans="1:79" ht="23.1" customHeight="1">
      <c r="A97" s="51" t="s">
        <v>6</v>
      </c>
      <c r="B97" s="52"/>
      <c r="C97" s="52"/>
      <c r="D97" s="51" t="s">
        <v>121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27" t="s">
        <v>267</v>
      </c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 t="s">
        <v>272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</row>
    <row r="98" spans="1:79" ht="54" customHeight="1">
      <c r="A98" s="54"/>
      <c r="B98" s="55"/>
      <c r="C98" s="55"/>
      <c r="D98" s="54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36" t="s">
        <v>4</v>
      </c>
      <c r="V98" s="37"/>
      <c r="W98" s="37"/>
      <c r="X98" s="37"/>
      <c r="Y98" s="38"/>
      <c r="Z98" s="36" t="s">
        <v>3</v>
      </c>
      <c r="AA98" s="37"/>
      <c r="AB98" s="37"/>
      <c r="AC98" s="37"/>
      <c r="AD98" s="38"/>
      <c r="AE98" s="57" t="s">
        <v>116</v>
      </c>
      <c r="AF98" s="58"/>
      <c r="AG98" s="58"/>
      <c r="AH98" s="58"/>
      <c r="AI98" s="59"/>
      <c r="AJ98" s="36" t="s">
        <v>5</v>
      </c>
      <c r="AK98" s="37"/>
      <c r="AL98" s="37"/>
      <c r="AM98" s="37"/>
      <c r="AN98" s="38"/>
      <c r="AO98" s="36" t="s">
        <v>4</v>
      </c>
      <c r="AP98" s="37"/>
      <c r="AQ98" s="37"/>
      <c r="AR98" s="37"/>
      <c r="AS98" s="38"/>
      <c r="AT98" s="36" t="s">
        <v>3</v>
      </c>
      <c r="AU98" s="37"/>
      <c r="AV98" s="37"/>
      <c r="AW98" s="37"/>
      <c r="AX98" s="38"/>
      <c r="AY98" s="57" t="s">
        <v>116</v>
      </c>
      <c r="AZ98" s="58"/>
      <c r="BA98" s="58"/>
      <c r="BB98" s="58"/>
      <c r="BC98" s="59"/>
      <c r="BD98" s="27" t="s">
        <v>96</v>
      </c>
      <c r="BE98" s="27"/>
      <c r="BF98" s="27"/>
      <c r="BG98" s="27"/>
      <c r="BH98" s="27"/>
    </row>
    <row r="99" spans="1:79" ht="15" customHeight="1">
      <c r="A99" s="36" t="s">
        <v>168</v>
      </c>
      <c r="B99" s="37"/>
      <c r="C99" s="37"/>
      <c r="D99" s="36">
        <v>2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8"/>
      <c r="U99" s="36">
        <v>3</v>
      </c>
      <c r="V99" s="37"/>
      <c r="W99" s="37"/>
      <c r="X99" s="37"/>
      <c r="Y99" s="38"/>
      <c r="Z99" s="36">
        <v>4</v>
      </c>
      <c r="AA99" s="37"/>
      <c r="AB99" s="37"/>
      <c r="AC99" s="37"/>
      <c r="AD99" s="38"/>
      <c r="AE99" s="36">
        <v>5</v>
      </c>
      <c r="AF99" s="37"/>
      <c r="AG99" s="37"/>
      <c r="AH99" s="37"/>
      <c r="AI99" s="38"/>
      <c r="AJ99" s="36">
        <v>6</v>
      </c>
      <c r="AK99" s="37"/>
      <c r="AL99" s="37"/>
      <c r="AM99" s="37"/>
      <c r="AN99" s="38"/>
      <c r="AO99" s="36">
        <v>7</v>
      </c>
      <c r="AP99" s="37"/>
      <c r="AQ99" s="37"/>
      <c r="AR99" s="37"/>
      <c r="AS99" s="38"/>
      <c r="AT99" s="36">
        <v>8</v>
      </c>
      <c r="AU99" s="37"/>
      <c r="AV99" s="37"/>
      <c r="AW99" s="37"/>
      <c r="AX99" s="38"/>
      <c r="AY99" s="36">
        <v>9</v>
      </c>
      <c r="AZ99" s="37"/>
      <c r="BA99" s="37"/>
      <c r="BB99" s="37"/>
      <c r="BC99" s="38"/>
      <c r="BD99" s="36">
        <v>10</v>
      </c>
      <c r="BE99" s="37"/>
      <c r="BF99" s="37"/>
      <c r="BG99" s="37"/>
      <c r="BH99" s="38"/>
    </row>
    <row r="100" spans="1:79" s="1" customFormat="1" ht="12.75" hidden="1" customHeight="1">
      <c r="A100" s="39" t="s">
        <v>69</v>
      </c>
      <c r="B100" s="40"/>
      <c r="C100" s="40"/>
      <c r="D100" s="39" t="s">
        <v>57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39" t="s">
        <v>60</v>
      </c>
      <c r="V100" s="40"/>
      <c r="W100" s="40"/>
      <c r="X100" s="40"/>
      <c r="Y100" s="41"/>
      <c r="Z100" s="39" t="s">
        <v>61</v>
      </c>
      <c r="AA100" s="40"/>
      <c r="AB100" s="40"/>
      <c r="AC100" s="40"/>
      <c r="AD100" s="41"/>
      <c r="AE100" s="39" t="s">
        <v>94</v>
      </c>
      <c r="AF100" s="40"/>
      <c r="AG100" s="40"/>
      <c r="AH100" s="40"/>
      <c r="AI100" s="41"/>
      <c r="AJ100" s="47" t="s">
        <v>170</v>
      </c>
      <c r="AK100" s="48"/>
      <c r="AL100" s="48"/>
      <c r="AM100" s="48"/>
      <c r="AN100" s="49"/>
      <c r="AO100" s="39" t="s">
        <v>62</v>
      </c>
      <c r="AP100" s="40"/>
      <c r="AQ100" s="40"/>
      <c r="AR100" s="40"/>
      <c r="AS100" s="41"/>
      <c r="AT100" s="39" t="s">
        <v>63</v>
      </c>
      <c r="AU100" s="40"/>
      <c r="AV100" s="40"/>
      <c r="AW100" s="40"/>
      <c r="AX100" s="41"/>
      <c r="AY100" s="39" t="s">
        <v>95</v>
      </c>
      <c r="AZ100" s="40"/>
      <c r="BA100" s="40"/>
      <c r="BB100" s="40"/>
      <c r="BC100" s="41"/>
      <c r="BD100" s="50" t="s">
        <v>170</v>
      </c>
      <c r="BE100" s="50"/>
      <c r="BF100" s="50"/>
      <c r="BG100" s="50"/>
      <c r="BH100" s="50"/>
      <c r="CA100" s="1" t="s">
        <v>35</v>
      </c>
    </row>
    <row r="101" spans="1:79" s="99" customFormat="1" ht="25.5" customHeight="1">
      <c r="A101" s="89">
        <v>1</v>
      </c>
      <c r="B101" s="90"/>
      <c r="C101" s="90"/>
      <c r="D101" s="92" t="s">
        <v>175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0</v>
      </c>
      <c r="BE101" s="110"/>
      <c r="BF101" s="110"/>
      <c r="BG101" s="110"/>
      <c r="BH101" s="110"/>
      <c r="CA101" s="99" t="s">
        <v>36</v>
      </c>
    </row>
    <row r="102" spans="1:79" s="99" customFormat="1" ht="12.75" customHeight="1">
      <c r="A102" s="89">
        <v>2</v>
      </c>
      <c r="B102" s="90"/>
      <c r="C102" s="90"/>
      <c r="D102" s="92" t="s">
        <v>176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4"/>
      <c r="U102" s="96">
        <v>0</v>
      </c>
      <c r="V102" s="97"/>
      <c r="W102" s="97"/>
      <c r="X102" s="97"/>
      <c r="Y102" s="98"/>
      <c r="Z102" s="96">
        <v>0</v>
      </c>
      <c r="AA102" s="97"/>
      <c r="AB102" s="97"/>
      <c r="AC102" s="97"/>
      <c r="AD102" s="98"/>
      <c r="AE102" s="95">
        <v>0</v>
      </c>
      <c r="AF102" s="95"/>
      <c r="AG102" s="95"/>
      <c r="AH102" s="95"/>
      <c r="AI102" s="95"/>
      <c r="AJ102" s="110">
        <f>IF(ISNUMBER(U102),U102,0)+IF(ISNUMBER(Z102),Z102,0)</f>
        <v>0</v>
      </c>
      <c r="AK102" s="110"/>
      <c r="AL102" s="110"/>
      <c r="AM102" s="110"/>
      <c r="AN102" s="110"/>
      <c r="AO102" s="95">
        <v>0</v>
      </c>
      <c r="AP102" s="95"/>
      <c r="AQ102" s="95"/>
      <c r="AR102" s="95"/>
      <c r="AS102" s="95"/>
      <c r="AT102" s="110">
        <v>0</v>
      </c>
      <c r="AU102" s="110"/>
      <c r="AV102" s="110"/>
      <c r="AW102" s="110"/>
      <c r="AX102" s="110"/>
      <c r="AY102" s="95">
        <v>0</v>
      </c>
      <c r="AZ102" s="95"/>
      <c r="BA102" s="95"/>
      <c r="BB102" s="95"/>
      <c r="BC102" s="95"/>
      <c r="BD102" s="110">
        <f>IF(ISNUMBER(AO102),AO102,0)+IF(ISNUMBER(AT102),AT102,0)</f>
        <v>0</v>
      </c>
      <c r="BE102" s="110"/>
      <c r="BF102" s="110"/>
      <c r="BG102" s="110"/>
      <c r="BH102" s="110"/>
    </row>
    <row r="103" spans="1:79" s="99" customFormat="1" ht="25.5" customHeight="1">
      <c r="A103" s="89">
        <v>3</v>
      </c>
      <c r="B103" s="90"/>
      <c r="C103" s="90"/>
      <c r="D103" s="92" t="s">
        <v>177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0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0</v>
      </c>
      <c r="AK103" s="110"/>
      <c r="AL103" s="110"/>
      <c r="AM103" s="110"/>
      <c r="AN103" s="110"/>
      <c r="AO103" s="95">
        <v>0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0</v>
      </c>
      <c r="BE103" s="110"/>
      <c r="BF103" s="110"/>
      <c r="BG103" s="110"/>
      <c r="BH103" s="110"/>
    </row>
    <row r="104" spans="1:79" s="99" customFormat="1" ht="25.5" customHeight="1">
      <c r="A104" s="89">
        <v>4</v>
      </c>
      <c r="B104" s="90"/>
      <c r="C104" s="90"/>
      <c r="D104" s="92" t="s">
        <v>178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4"/>
      <c r="U104" s="96">
        <v>0</v>
      </c>
      <c r="V104" s="97"/>
      <c r="W104" s="97"/>
      <c r="X104" s="97"/>
      <c r="Y104" s="98"/>
      <c r="Z104" s="96">
        <v>0</v>
      </c>
      <c r="AA104" s="97"/>
      <c r="AB104" s="97"/>
      <c r="AC104" s="97"/>
      <c r="AD104" s="98"/>
      <c r="AE104" s="95">
        <v>0</v>
      </c>
      <c r="AF104" s="95"/>
      <c r="AG104" s="95"/>
      <c r="AH104" s="95"/>
      <c r="AI104" s="95"/>
      <c r="AJ104" s="110">
        <f>IF(ISNUMBER(U104),U104,0)+IF(ISNUMBER(Z104),Z104,0)</f>
        <v>0</v>
      </c>
      <c r="AK104" s="110"/>
      <c r="AL104" s="110"/>
      <c r="AM104" s="110"/>
      <c r="AN104" s="110"/>
      <c r="AO104" s="95">
        <v>0</v>
      </c>
      <c r="AP104" s="95"/>
      <c r="AQ104" s="95"/>
      <c r="AR104" s="95"/>
      <c r="AS104" s="95"/>
      <c r="AT104" s="110">
        <v>0</v>
      </c>
      <c r="AU104" s="110"/>
      <c r="AV104" s="110"/>
      <c r="AW104" s="110"/>
      <c r="AX104" s="110"/>
      <c r="AY104" s="95">
        <v>0</v>
      </c>
      <c r="AZ104" s="95"/>
      <c r="BA104" s="95"/>
      <c r="BB104" s="95"/>
      <c r="BC104" s="95"/>
      <c r="BD104" s="110">
        <f>IF(ISNUMBER(AO104),AO104,0)+IF(ISNUMBER(AT104),AT104,0)</f>
        <v>0</v>
      </c>
      <c r="BE104" s="110"/>
      <c r="BF104" s="110"/>
      <c r="BG104" s="110"/>
      <c r="BH104" s="110"/>
    </row>
    <row r="105" spans="1:79" s="99" customFormat="1" ht="12.75" customHeight="1">
      <c r="A105" s="89">
        <v>5</v>
      </c>
      <c r="B105" s="90"/>
      <c r="C105" s="90"/>
      <c r="D105" s="92" t="s">
        <v>179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0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0</v>
      </c>
      <c r="AK105" s="110"/>
      <c r="AL105" s="110"/>
      <c r="AM105" s="110"/>
      <c r="AN105" s="110"/>
      <c r="AO105" s="95">
        <v>0</v>
      </c>
      <c r="AP105" s="95"/>
      <c r="AQ105" s="95"/>
      <c r="AR105" s="95"/>
      <c r="AS105" s="95"/>
      <c r="AT105" s="110">
        <v>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0</v>
      </c>
      <c r="BE105" s="110"/>
      <c r="BF105" s="110"/>
      <c r="BG105" s="110"/>
      <c r="BH105" s="110"/>
    </row>
    <row r="106" spans="1:79" s="99" customFormat="1" ht="25.5" customHeight="1">
      <c r="A106" s="89">
        <v>6</v>
      </c>
      <c r="B106" s="90"/>
      <c r="C106" s="90"/>
      <c r="D106" s="92" t="s">
        <v>180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0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5">
        <v>0</v>
      </c>
      <c r="AF106" s="95"/>
      <c r="AG106" s="95"/>
      <c r="AH106" s="95"/>
      <c r="AI106" s="95"/>
      <c r="AJ106" s="110">
        <f>IF(ISNUMBER(U106),U106,0)+IF(ISNUMBER(Z106),Z106,0)</f>
        <v>0</v>
      </c>
      <c r="AK106" s="110"/>
      <c r="AL106" s="110"/>
      <c r="AM106" s="110"/>
      <c r="AN106" s="110"/>
      <c r="AO106" s="95">
        <v>0</v>
      </c>
      <c r="AP106" s="95"/>
      <c r="AQ106" s="95"/>
      <c r="AR106" s="95"/>
      <c r="AS106" s="95"/>
      <c r="AT106" s="110">
        <v>0</v>
      </c>
      <c r="AU106" s="110"/>
      <c r="AV106" s="110"/>
      <c r="AW106" s="110"/>
      <c r="AX106" s="110"/>
      <c r="AY106" s="95">
        <v>0</v>
      </c>
      <c r="AZ106" s="95"/>
      <c r="BA106" s="95"/>
      <c r="BB106" s="95"/>
      <c r="BC106" s="95"/>
      <c r="BD106" s="110">
        <f>IF(ISNUMBER(AO106),AO106,0)+IF(ISNUMBER(AT106),AT106,0)</f>
        <v>0</v>
      </c>
      <c r="BE106" s="110"/>
      <c r="BF106" s="110"/>
      <c r="BG106" s="110"/>
      <c r="BH106" s="110"/>
    </row>
    <row r="107" spans="1:79" s="99" customFormat="1" ht="25.5" customHeight="1">
      <c r="A107" s="89">
        <v>7</v>
      </c>
      <c r="B107" s="90"/>
      <c r="C107" s="90"/>
      <c r="D107" s="92" t="s">
        <v>181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0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5">
        <v>0</v>
      </c>
      <c r="AF107" s="95"/>
      <c r="AG107" s="95"/>
      <c r="AH107" s="95"/>
      <c r="AI107" s="95"/>
      <c r="AJ107" s="110">
        <f>IF(ISNUMBER(U107),U107,0)+IF(ISNUMBER(Z107),Z107,0)</f>
        <v>0</v>
      </c>
      <c r="AK107" s="110"/>
      <c r="AL107" s="110"/>
      <c r="AM107" s="110"/>
      <c r="AN107" s="110"/>
      <c r="AO107" s="95">
        <v>0</v>
      </c>
      <c r="AP107" s="95"/>
      <c r="AQ107" s="95"/>
      <c r="AR107" s="95"/>
      <c r="AS107" s="95"/>
      <c r="AT107" s="110">
        <v>0</v>
      </c>
      <c r="AU107" s="110"/>
      <c r="AV107" s="110"/>
      <c r="AW107" s="110"/>
      <c r="AX107" s="110"/>
      <c r="AY107" s="95">
        <v>0</v>
      </c>
      <c r="AZ107" s="95"/>
      <c r="BA107" s="95"/>
      <c r="BB107" s="95"/>
      <c r="BC107" s="95"/>
      <c r="BD107" s="110">
        <f>IF(ISNUMBER(AO107),AO107,0)+IF(ISNUMBER(AT107),AT107,0)</f>
        <v>0</v>
      </c>
      <c r="BE107" s="110"/>
      <c r="BF107" s="110"/>
      <c r="BG107" s="110"/>
      <c r="BH107" s="110"/>
    </row>
    <row r="108" spans="1:79" s="6" customFormat="1" ht="12.75" customHeight="1">
      <c r="A108" s="86"/>
      <c r="B108" s="87"/>
      <c r="C108" s="87"/>
      <c r="D108" s="100" t="s">
        <v>147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2"/>
      <c r="U108" s="104">
        <v>0</v>
      </c>
      <c r="V108" s="105"/>
      <c r="W108" s="105"/>
      <c r="X108" s="105"/>
      <c r="Y108" s="106"/>
      <c r="Z108" s="104">
        <v>0</v>
      </c>
      <c r="AA108" s="105"/>
      <c r="AB108" s="105"/>
      <c r="AC108" s="105"/>
      <c r="AD108" s="106"/>
      <c r="AE108" s="103">
        <v>0</v>
      </c>
      <c r="AF108" s="103"/>
      <c r="AG108" s="103"/>
      <c r="AH108" s="103"/>
      <c r="AI108" s="103"/>
      <c r="AJ108" s="85">
        <f>IF(ISNUMBER(U108),U108,0)+IF(ISNUMBER(Z108),Z108,0)</f>
        <v>0</v>
      </c>
      <c r="AK108" s="85"/>
      <c r="AL108" s="85"/>
      <c r="AM108" s="85"/>
      <c r="AN108" s="85"/>
      <c r="AO108" s="103">
        <v>0</v>
      </c>
      <c r="AP108" s="103"/>
      <c r="AQ108" s="103"/>
      <c r="AR108" s="103"/>
      <c r="AS108" s="103"/>
      <c r="AT108" s="85">
        <v>0</v>
      </c>
      <c r="AU108" s="85"/>
      <c r="AV108" s="85"/>
      <c r="AW108" s="85"/>
      <c r="AX108" s="85"/>
      <c r="AY108" s="103">
        <v>0</v>
      </c>
      <c r="AZ108" s="103"/>
      <c r="BA108" s="103"/>
      <c r="BB108" s="103"/>
      <c r="BC108" s="103"/>
      <c r="BD108" s="85">
        <f>IF(ISNUMBER(AO108),AO108,0)+IF(ISNUMBER(AT108),AT108,0)</f>
        <v>0</v>
      </c>
      <c r="BE108" s="85"/>
      <c r="BF108" s="85"/>
      <c r="BG108" s="85"/>
      <c r="BH108" s="85"/>
    </row>
    <row r="109" spans="1:79" s="5" customFormat="1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>
      <c r="A111" s="29" t="s">
        <v>152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79" ht="14.25" customHeight="1">
      <c r="A112" s="29" t="s">
        <v>261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79" ht="23.1" customHeight="1">
      <c r="A113" s="51" t="s">
        <v>6</v>
      </c>
      <c r="B113" s="52"/>
      <c r="C113" s="52"/>
      <c r="D113" s="27" t="s">
        <v>9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 t="s">
        <v>8</v>
      </c>
      <c r="R113" s="27"/>
      <c r="S113" s="27"/>
      <c r="T113" s="27"/>
      <c r="U113" s="27"/>
      <c r="V113" s="27" t="s">
        <v>7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36" t="s">
        <v>246</v>
      </c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8"/>
      <c r="AU113" s="36" t="s">
        <v>249</v>
      </c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8"/>
      <c r="BJ113" s="36" t="s">
        <v>257</v>
      </c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8"/>
    </row>
    <row r="114" spans="1:79" ht="32.25" customHeight="1">
      <c r="A114" s="54"/>
      <c r="B114" s="55"/>
      <c r="C114" s="55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 t="s">
        <v>4</v>
      </c>
      <c r="AG114" s="27"/>
      <c r="AH114" s="27"/>
      <c r="AI114" s="27"/>
      <c r="AJ114" s="27"/>
      <c r="AK114" s="27" t="s">
        <v>3</v>
      </c>
      <c r="AL114" s="27"/>
      <c r="AM114" s="27"/>
      <c r="AN114" s="27"/>
      <c r="AO114" s="27"/>
      <c r="AP114" s="27" t="s">
        <v>123</v>
      </c>
      <c r="AQ114" s="27"/>
      <c r="AR114" s="27"/>
      <c r="AS114" s="27"/>
      <c r="AT114" s="27"/>
      <c r="AU114" s="27" t="s">
        <v>4</v>
      </c>
      <c r="AV114" s="27"/>
      <c r="AW114" s="27"/>
      <c r="AX114" s="27"/>
      <c r="AY114" s="27"/>
      <c r="AZ114" s="27" t="s">
        <v>3</v>
      </c>
      <c r="BA114" s="27"/>
      <c r="BB114" s="27"/>
      <c r="BC114" s="27"/>
      <c r="BD114" s="27"/>
      <c r="BE114" s="27" t="s">
        <v>90</v>
      </c>
      <c r="BF114" s="27"/>
      <c r="BG114" s="27"/>
      <c r="BH114" s="27"/>
      <c r="BI114" s="27"/>
      <c r="BJ114" s="27" t="s">
        <v>4</v>
      </c>
      <c r="BK114" s="27"/>
      <c r="BL114" s="27"/>
      <c r="BM114" s="27"/>
      <c r="BN114" s="27"/>
      <c r="BO114" s="27" t="s">
        <v>3</v>
      </c>
      <c r="BP114" s="27"/>
      <c r="BQ114" s="27"/>
      <c r="BR114" s="27"/>
      <c r="BS114" s="27"/>
      <c r="BT114" s="27" t="s">
        <v>97</v>
      </c>
      <c r="BU114" s="27"/>
      <c r="BV114" s="27"/>
      <c r="BW114" s="27"/>
      <c r="BX114" s="27"/>
    </row>
    <row r="115" spans="1:79" ht="15" customHeight="1">
      <c r="A115" s="36">
        <v>1</v>
      </c>
      <c r="B115" s="37"/>
      <c r="C115" s="37"/>
      <c r="D115" s="27">
        <v>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>
        <v>3</v>
      </c>
      <c r="R115" s="27"/>
      <c r="S115" s="27"/>
      <c r="T115" s="27"/>
      <c r="U115" s="27"/>
      <c r="V115" s="27">
        <v>4</v>
      </c>
      <c r="W115" s="27"/>
      <c r="X115" s="27"/>
      <c r="Y115" s="27"/>
      <c r="Z115" s="27"/>
      <c r="AA115" s="27"/>
      <c r="AB115" s="27"/>
      <c r="AC115" s="27"/>
      <c r="AD115" s="27"/>
      <c r="AE115" s="27"/>
      <c r="AF115" s="27">
        <v>5</v>
      </c>
      <c r="AG115" s="27"/>
      <c r="AH115" s="27"/>
      <c r="AI115" s="27"/>
      <c r="AJ115" s="27"/>
      <c r="AK115" s="27">
        <v>6</v>
      </c>
      <c r="AL115" s="27"/>
      <c r="AM115" s="27"/>
      <c r="AN115" s="27"/>
      <c r="AO115" s="27"/>
      <c r="AP115" s="27">
        <v>7</v>
      </c>
      <c r="AQ115" s="27"/>
      <c r="AR115" s="27"/>
      <c r="AS115" s="27"/>
      <c r="AT115" s="27"/>
      <c r="AU115" s="27">
        <v>8</v>
      </c>
      <c r="AV115" s="27"/>
      <c r="AW115" s="27"/>
      <c r="AX115" s="27"/>
      <c r="AY115" s="27"/>
      <c r="AZ115" s="27">
        <v>9</v>
      </c>
      <c r="BA115" s="27"/>
      <c r="BB115" s="27"/>
      <c r="BC115" s="27"/>
      <c r="BD115" s="27"/>
      <c r="BE115" s="27">
        <v>10</v>
      </c>
      <c r="BF115" s="27"/>
      <c r="BG115" s="27"/>
      <c r="BH115" s="27"/>
      <c r="BI115" s="27"/>
      <c r="BJ115" s="27">
        <v>11</v>
      </c>
      <c r="BK115" s="27"/>
      <c r="BL115" s="27"/>
      <c r="BM115" s="27"/>
      <c r="BN115" s="27"/>
      <c r="BO115" s="27">
        <v>12</v>
      </c>
      <c r="BP115" s="27"/>
      <c r="BQ115" s="27"/>
      <c r="BR115" s="27"/>
      <c r="BS115" s="27"/>
      <c r="BT115" s="27">
        <v>13</v>
      </c>
      <c r="BU115" s="27"/>
      <c r="BV115" s="27"/>
      <c r="BW115" s="27"/>
      <c r="BX115" s="27"/>
    </row>
    <row r="116" spans="1:79" ht="10.5" hidden="1" customHeight="1">
      <c r="A116" s="39" t="s">
        <v>154</v>
      </c>
      <c r="B116" s="40"/>
      <c r="C116" s="40"/>
      <c r="D116" s="27" t="s">
        <v>57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 t="s">
        <v>70</v>
      </c>
      <c r="R116" s="27"/>
      <c r="S116" s="27"/>
      <c r="T116" s="27"/>
      <c r="U116" s="27"/>
      <c r="V116" s="27" t="s">
        <v>71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26" t="s">
        <v>111</v>
      </c>
      <c r="AG116" s="26"/>
      <c r="AH116" s="26"/>
      <c r="AI116" s="26"/>
      <c r="AJ116" s="26"/>
      <c r="AK116" s="30" t="s">
        <v>112</v>
      </c>
      <c r="AL116" s="30"/>
      <c r="AM116" s="30"/>
      <c r="AN116" s="30"/>
      <c r="AO116" s="30"/>
      <c r="AP116" s="50" t="s">
        <v>183</v>
      </c>
      <c r="AQ116" s="50"/>
      <c r="AR116" s="50"/>
      <c r="AS116" s="50"/>
      <c r="AT116" s="50"/>
      <c r="AU116" s="26" t="s">
        <v>113</v>
      </c>
      <c r="AV116" s="26"/>
      <c r="AW116" s="26"/>
      <c r="AX116" s="26"/>
      <c r="AY116" s="26"/>
      <c r="AZ116" s="30" t="s">
        <v>114</v>
      </c>
      <c r="BA116" s="30"/>
      <c r="BB116" s="30"/>
      <c r="BC116" s="30"/>
      <c r="BD116" s="30"/>
      <c r="BE116" s="50" t="s">
        <v>183</v>
      </c>
      <c r="BF116" s="50"/>
      <c r="BG116" s="50"/>
      <c r="BH116" s="50"/>
      <c r="BI116" s="50"/>
      <c r="BJ116" s="26" t="s">
        <v>105</v>
      </c>
      <c r="BK116" s="26"/>
      <c r="BL116" s="26"/>
      <c r="BM116" s="26"/>
      <c r="BN116" s="26"/>
      <c r="BO116" s="30" t="s">
        <v>106</v>
      </c>
      <c r="BP116" s="30"/>
      <c r="BQ116" s="30"/>
      <c r="BR116" s="30"/>
      <c r="BS116" s="30"/>
      <c r="BT116" s="50" t="s">
        <v>183</v>
      </c>
      <c r="BU116" s="50"/>
      <c r="BV116" s="50"/>
      <c r="BW116" s="50"/>
      <c r="BX116" s="50"/>
      <c r="CA116" t="s">
        <v>37</v>
      </c>
    </row>
    <row r="117" spans="1:79" s="6" customFormat="1" ht="15" customHeight="1">
      <c r="A117" s="86">
        <v>0</v>
      </c>
      <c r="B117" s="87"/>
      <c r="C117" s="87"/>
      <c r="D117" s="111" t="s">
        <v>182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CA117" s="6" t="s">
        <v>38</v>
      </c>
    </row>
    <row r="118" spans="1:79" s="99" customFormat="1" ht="28.5" customHeight="1">
      <c r="A118" s="89">
        <v>0</v>
      </c>
      <c r="B118" s="90"/>
      <c r="C118" s="90"/>
      <c r="D118" s="114" t="s">
        <v>184</v>
      </c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6"/>
      <c r="Q118" s="27" t="s">
        <v>185</v>
      </c>
      <c r="R118" s="27"/>
      <c r="S118" s="27"/>
      <c r="T118" s="27"/>
      <c r="U118" s="27"/>
      <c r="V118" s="27" t="s">
        <v>186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7">
        <v>531382.04</v>
      </c>
      <c r="AG118" s="117"/>
      <c r="AH118" s="117"/>
      <c r="AI118" s="117"/>
      <c r="AJ118" s="117"/>
      <c r="AK118" s="117">
        <v>0</v>
      </c>
      <c r="AL118" s="117"/>
      <c r="AM118" s="117"/>
      <c r="AN118" s="117"/>
      <c r="AO118" s="117"/>
      <c r="AP118" s="117">
        <v>531382.04</v>
      </c>
      <c r="AQ118" s="117"/>
      <c r="AR118" s="117"/>
      <c r="AS118" s="117"/>
      <c r="AT118" s="117"/>
      <c r="AU118" s="117">
        <v>600000</v>
      </c>
      <c r="AV118" s="117"/>
      <c r="AW118" s="117"/>
      <c r="AX118" s="117"/>
      <c r="AY118" s="117"/>
      <c r="AZ118" s="117">
        <v>0</v>
      </c>
      <c r="BA118" s="117"/>
      <c r="BB118" s="117"/>
      <c r="BC118" s="117"/>
      <c r="BD118" s="117"/>
      <c r="BE118" s="117">
        <v>600000</v>
      </c>
      <c r="BF118" s="117"/>
      <c r="BG118" s="117"/>
      <c r="BH118" s="117"/>
      <c r="BI118" s="117"/>
      <c r="BJ118" s="117">
        <v>400000</v>
      </c>
      <c r="BK118" s="117"/>
      <c r="BL118" s="117"/>
      <c r="BM118" s="117"/>
      <c r="BN118" s="117"/>
      <c r="BO118" s="117">
        <v>0</v>
      </c>
      <c r="BP118" s="117"/>
      <c r="BQ118" s="117"/>
      <c r="BR118" s="117"/>
      <c r="BS118" s="117"/>
      <c r="BT118" s="117">
        <v>400000</v>
      </c>
      <c r="BU118" s="117"/>
      <c r="BV118" s="117"/>
      <c r="BW118" s="117"/>
      <c r="BX118" s="117"/>
    </row>
    <row r="119" spans="1:79" s="99" customFormat="1" ht="30" customHeight="1">
      <c r="A119" s="89">
        <v>0</v>
      </c>
      <c r="B119" s="90"/>
      <c r="C119" s="90"/>
      <c r="D119" s="114" t="s">
        <v>187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185</v>
      </c>
      <c r="R119" s="27"/>
      <c r="S119" s="27"/>
      <c r="T119" s="27"/>
      <c r="U119" s="27"/>
      <c r="V119" s="27" t="s">
        <v>186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117">
        <v>168617.96</v>
      </c>
      <c r="AG119" s="117"/>
      <c r="AH119" s="117"/>
      <c r="AI119" s="117"/>
      <c r="AJ119" s="117"/>
      <c r="AK119" s="117">
        <v>0</v>
      </c>
      <c r="AL119" s="117"/>
      <c r="AM119" s="117"/>
      <c r="AN119" s="117"/>
      <c r="AO119" s="117"/>
      <c r="AP119" s="117">
        <v>168617.96</v>
      </c>
      <c r="AQ119" s="117"/>
      <c r="AR119" s="117"/>
      <c r="AS119" s="117"/>
      <c r="AT119" s="117"/>
      <c r="AU119" s="117">
        <v>300000</v>
      </c>
      <c r="AV119" s="117"/>
      <c r="AW119" s="117"/>
      <c r="AX119" s="117"/>
      <c r="AY119" s="117"/>
      <c r="AZ119" s="117">
        <v>0</v>
      </c>
      <c r="BA119" s="117"/>
      <c r="BB119" s="117"/>
      <c r="BC119" s="117"/>
      <c r="BD119" s="117"/>
      <c r="BE119" s="117">
        <v>300000</v>
      </c>
      <c r="BF119" s="117"/>
      <c r="BG119" s="117"/>
      <c r="BH119" s="117"/>
      <c r="BI119" s="117"/>
      <c r="BJ119" s="117">
        <v>300000</v>
      </c>
      <c r="BK119" s="117"/>
      <c r="BL119" s="117"/>
      <c r="BM119" s="117"/>
      <c r="BN119" s="117"/>
      <c r="BO119" s="117">
        <v>0</v>
      </c>
      <c r="BP119" s="117"/>
      <c r="BQ119" s="117"/>
      <c r="BR119" s="117"/>
      <c r="BS119" s="117"/>
      <c r="BT119" s="117">
        <v>300000</v>
      </c>
      <c r="BU119" s="117"/>
      <c r="BV119" s="117"/>
      <c r="BW119" s="117"/>
      <c r="BX119" s="117"/>
    </row>
    <row r="120" spans="1:79" s="99" customFormat="1" ht="30" customHeight="1">
      <c r="A120" s="89">
        <v>0</v>
      </c>
      <c r="B120" s="90"/>
      <c r="C120" s="90"/>
      <c r="D120" s="114" t="s">
        <v>188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27" t="s">
        <v>185</v>
      </c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117">
        <v>700000</v>
      </c>
      <c r="AG120" s="117"/>
      <c r="AH120" s="117"/>
      <c r="AI120" s="117"/>
      <c r="AJ120" s="117"/>
      <c r="AK120" s="117">
        <v>0</v>
      </c>
      <c r="AL120" s="117"/>
      <c r="AM120" s="117"/>
      <c r="AN120" s="117"/>
      <c r="AO120" s="117"/>
      <c r="AP120" s="117">
        <v>700000</v>
      </c>
      <c r="AQ120" s="117"/>
      <c r="AR120" s="117"/>
      <c r="AS120" s="117"/>
      <c r="AT120" s="117"/>
      <c r="AU120" s="117">
        <v>800000</v>
      </c>
      <c r="AV120" s="117"/>
      <c r="AW120" s="117"/>
      <c r="AX120" s="117"/>
      <c r="AY120" s="117"/>
      <c r="AZ120" s="117">
        <v>0</v>
      </c>
      <c r="BA120" s="117"/>
      <c r="BB120" s="117"/>
      <c r="BC120" s="117"/>
      <c r="BD120" s="117"/>
      <c r="BE120" s="117">
        <v>800000</v>
      </c>
      <c r="BF120" s="117"/>
      <c r="BG120" s="117"/>
      <c r="BH120" s="117"/>
      <c r="BI120" s="117"/>
      <c r="BJ120" s="117">
        <v>1000000</v>
      </c>
      <c r="BK120" s="117"/>
      <c r="BL120" s="117"/>
      <c r="BM120" s="117"/>
      <c r="BN120" s="117"/>
      <c r="BO120" s="117">
        <v>0</v>
      </c>
      <c r="BP120" s="117"/>
      <c r="BQ120" s="117"/>
      <c r="BR120" s="117"/>
      <c r="BS120" s="117"/>
      <c r="BT120" s="117">
        <v>1000000</v>
      </c>
      <c r="BU120" s="117"/>
      <c r="BV120" s="117"/>
      <c r="BW120" s="117"/>
      <c r="BX120" s="117"/>
    </row>
    <row r="121" spans="1:79" s="99" customFormat="1" ht="45" customHeight="1">
      <c r="A121" s="89">
        <v>0</v>
      </c>
      <c r="B121" s="90"/>
      <c r="C121" s="90"/>
      <c r="D121" s="114" t="s">
        <v>189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27" t="s">
        <v>185</v>
      </c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117">
        <v>99300</v>
      </c>
      <c r="AG121" s="117"/>
      <c r="AH121" s="117"/>
      <c r="AI121" s="117"/>
      <c r="AJ121" s="117"/>
      <c r="AK121" s="117">
        <v>0</v>
      </c>
      <c r="AL121" s="117"/>
      <c r="AM121" s="117"/>
      <c r="AN121" s="117"/>
      <c r="AO121" s="117"/>
      <c r="AP121" s="117">
        <v>99300</v>
      </c>
      <c r="AQ121" s="117"/>
      <c r="AR121" s="117"/>
      <c r="AS121" s="117"/>
      <c r="AT121" s="117"/>
      <c r="AU121" s="117">
        <v>0</v>
      </c>
      <c r="AV121" s="117"/>
      <c r="AW121" s="117"/>
      <c r="AX121" s="117"/>
      <c r="AY121" s="117"/>
      <c r="AZ121" s="117">
        <v>0</v>
      </c>
      <c r="BA121" s="117"/>
      <c r="BB121" s="117"/>
      <c r="BC121" s="117"/>
      <c r="BD121" s="117"/>
      <c r="BE121" s="117">
        <v>0</v>
      </c>
      <c r="BF121" s="117"/>
      <c r="BG121" s="117"/>
      <c r="BH121" s="117"/>
      <c r="BI121" s="117"/>
      <c r="BJ121" s="117">
        <v>0</v>
      </c>
      <c r="BK121" s="117"/>
      <c r="BL121" s="117"/>
      <c r="BM121" s="117"/>
      <c r="BN121" s="117"/>
      <c r="BO121" s="117">
        <v>0</v>
      </c>
      <c r="BP121" s="117"/>
      <c r="BQ121" s="117"/>
      <c r="BR121" s="117"/>
      <c r="BS121" s="117"/>
      <c r="BT121" s="117">
        <v>0</v>
      </c>
      <c r="BU121" s="117"/>
      <c r="BV121" s="117"/>
      <c r="BW121" s="117"/>
      <c r="BX121" s="117"/>
    </row>
    <row r="122" spans="1:79" s="99" customFormat="1" ht="45" customHeight="1">
      <c r="A122" s="89">
        <v>0</v>
      </c>
      <c r="B122" s="90"/>
      <c r="C122" s="90"/>
      <c r="D122" s="114" t="s">
        <v>190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185</v>
      </c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117">
        <v>200000</v>
      </c>
      <c r="AG122" s="117"/>
      <c r="AH122" s="117"/>
      <c r="AI122" s="117"/>
      <c r="AJ122" s="117"/>
      <c r="AK122" s="117">
        <v>0</v>
      </c>
      <c r="AL122" s="117"/>
      <c r="AM122" s="117"/>
      <c r="AN122" s="117"/>
      <c r="AO122" s="117"/>
      <c r="AP122" s="117">
        <v>200000</v>
      </c>
      <c r="AQ122" s="117"/>
      <c r="AR122" s="117"/>
      <c r="AS122" s="117"/>
      <c r="AT122" s="117"/>
      <c r="AU122" s="117">
        <v>0</v>
      </c>
      <c r="AV122" s="117"/>
      <c r="AW122" s="117"/>
      <c r="AX122" s="117"/>
      <c r="AY122" s="117"/>
      <c r="AZ122" s="117">
        <v>0</v>
      </c>
      <c r="BA122" s="117"/>
      <c r="BB122" s="117"/>
      <c r="BC122" s="117"/>
      <c r="BD122" s="117"/>
      <c r="BE122" s="117">
        <v>0</v>
      </c>
      <c r="BF122" s="117"/>
      <c r="BG122" s="117"/>
      <c r="BH122" s="117"/>
      <c r="BI122" s="117"/>
      <c r="BJ122" s="117">
        <v>0</v>
      </c>
      <c r="BK122" s="117"/>
      <c r="BL122" s="117"/>
      <c r="BM122" s="117"/>
      <c r="BN122" s="117"/>
      <c r="BO122" s="117">
        <v>0</v>
      </c>
      <c r="BP122" s="117"/>
      <c r="BQ122" s="117"/>
      <c r="BR122" s="117"/>
      <c r="BS122" s="117"/>
      <c r="BT122" s="117">
        <v>0</v>
      </c>
      <c r="BU122" s="117"/>
      <c r="BV122" s="117"/>
      <c r="BW122" s="117"/>
      <c r="BX122" s="117"/>
    </row>
    <row r="123" spans="1:79" s="99" customFormat="1" ht="30" customHeight="1">
      <c r="A123" s="89">
        <v>0</v>
      </c>
      <c r="B123" s="90"/>
      <c r="C123" s="90"/>
      <c r="D123" s="114" t="s">
        <v>191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185</v>
      </c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117">
        <v>276200</v>
      </c>
      <c r="AG123" s="117"/>
      <c r="AH123" s="117"/>
      <c r="AI123" s="117"/>
      <c r="AJ123" s="117"/>
      <c r="AK123" s="117">
        <v>0</v>
      </c>
      <c r="AL123" s="117"/>
      <c r="AM123" s="117"/>
      <c r="AN123" s="117"/>
      <c r="AO123" s="117"/>
      <c r="AP123" s="117">
        <v>276200</v>
      </c>
      <c r="AQ123" s="117"/>
      <c r="AR123" s="117"/>
      <c r="AS123" s="117"/>
      <c r="AT123" s="117"/>
      <c r="AU123" s="117">
        <v>300000</v>
      </c>
      <c r="AV123" s="117"/>
      <c r="AW123" s="117"/>
      <c r="AX123" s="117"/>
      <c r="AY123" s="117"/>
      <c r="AZ123" s="117">
        <v>0</v>
      </c>
      <c r="BA123" s="117"/>
      <c r="BB123" s="117"/>
      <c r="BC123" s="117"/>
      <c r="BD123" s="117"/>
      <c r="BE123" s="117">
        <v>300000</v>
      </c>
      <c r="BF123" s="117"/>
      <c r="BG123" s="117"/>
      <c r="BH123" s="117"/>
      <c r="BI123" s="117"/>
      <c r="BJ123" s="117">
        <v>200000</v>
      </c>
      <c r="BK123" s="117"/>
      <c r="BL123" s="117"/>
      <c r="BM123" s="117"/>
      <c r="BN123" s="117"/>
      <c r="BO123" s="117">
        <v>0</v>
      </c>
      <c r="BP123" s="117"/>
      <c r="BQ123" s="117"/>
      <c r="BR123" s="117"/>
      <c r="BS123" s="117"/>
      <c r="BT123" s="117">
        <v>200000</v>
      </c>
      <c r="BU123" s="117"/>
      <c r="BV123" s="117"/>
      <c r="BW123" s="117"/>
      <c r="BX123" s="117"/>
    </row>
    <row r="124" spans="1:79" s="99" customFormat="1" ht="45" customHeight="1">
      <c r="A124" s="89">
        <v>0</v>
      </c>
      <c r="B124" s="90"/>
      <c r="C124" s="90"/>
      <c r="D124" s="114" t="s">
        <v>192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27" t="s">
        <v>185</v>
      </c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117">
        <v>300000</v>
      </c>
      <c r="AG124" s="117"/>
      <c r="AH124" s="117"/>
      <c r="AI124" s="117"/>
      <c r="AJ124" s="117"/>
      <c r="AK124" s="117">
        <v>0</v>
      </c>
      <c r="AL124" s="117"/>
      <c r="AM124" s="117"/>
      <c r="AN124" s="117"/>
      <c r="AO124" s="117"/>
      <c r="AP124" s="117">
        <v>300000</v>
      </c>
      <c r="AQ124" s="117"/>
      <c r="AR124" s="117"/>
      <c r="AS124" s="117"/>
      <c r="AT124" s="117"/>
      <c r="AU124" s="117">
        <v>0</v>
      </c>
      <c r="AV124" s="117"/>
      <c r="AW124" s="117"/>
      <c r="AX124" s="117"/>
      <c r="AY124" s="117"/>
      <c r="AZ124" s="117">
        <v>0</v>
      </c>
      <c r="BA124" s="117"/>
      <c r="BB124" s="117"/>
      <c r="BC124" s="117"/>
      <c r="BD124" s="117"/>
      <c r="BE124" s="117">
        <v>0</v>
      </c>
      <c r="BF124" s="117"/>
      <c r="BG124" s="117"/>
      <c r="BH124" s="117"/>
      <c r="BI124" s="117"/>
      <c r="BJ124" s="117">
        <v>0</v>
      </c>
      <c r="BK124" s="117"/>
      <c r="BL124" s="117"/>
      <c r="BM124" s="117"/>
      <c r="BN124" s="117"/>
      <c r="BO124" s="117">
        <v>0</v>
      </c>
      <c r="BP124" s="117"/>
      <c r="BQ124" s="117"/>
      <c r="BR124" s="117"/>
      <c r="BS124" s="117"/>
      <c r="BT124" s="117">
        <v>0</v>
      </c>
      <c r="BU124" s="117"/>
      <c r="BV124" s="117"/>
      <c r="BW124" s="117"/>
      <c r="BX124" s="117"/>
    </row>
    <row r="125" spans="1:79" s="6" customFormat="1" ht="15" customHeight="1">
      <c r="A125" s="86">
        <v>0</v>
      </c>
      <c r="B125" s="87"/>
      <c r="C125" s="87"/>
      <c r="D125" s="113" t="s">
        <v>193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</row>
    <row r="126" spans="1:79" s="99" customFormat="1" ht="15" customHeight="1">
      <c r="A126" s="89">
        <v>0</v>
      </c>
      <c r="B126" s="90"/>
      <c r="C126" s="90"/>
      <c r="D126" s="114" t="s">
        <v>194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195</v>
      </c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117">
        <v>11</v>
      </c>
      <c r="AG126" s="117"/>
      <c r="AH126" s="117"/>
      <c r="AI126" s="117"/>
      <c r="AJ126" s="117"/>
      <c r="AK126" s="117">
        <v>0</v>
      </c>
      <c r="AL126" s="117"/>
      <c r="AM126" s="117"/>
      <c r="AN126" s="117"/>
      <c r="AO126" s="117"/>
      <c r="AP126" s="117">
        <v>11</v>
      </c>
      <c r="AQ126" s="117"/>
      <c r="AR126" s="117"/>
      <c r="AS126" s="117"/>
      <c r="AT126" s="117"/>
      <c r="AU126" s="117">
        <v>11</v>
      </c>
      <c r="AV126" s="117"/>
      <c r="AW126" s="117"/>
      <c r="AX126" s="117"/>
      <c r="AY126" s="117"/>
      <c r="AZ126" s="117">
        <v>0</v>
      </c>
      <c r="BA126" s="117"/>
      <c r="BB126" s="117"/>
      <c r="BC126" s="117"/>
      <c r="BD126" s="117"/>
      <c r="BE126" s="117">
        <v>11</v>
      </c>
      <c r="BF126" s="117"/>
      <c r="BG126" s="117"/>
      <c r="BH126" s="117"/>
      <c r="BI126" s="117"/>
      <c r="BJ126" s="117">
        <v>11</v>
      </c>
      <c r="BK126" s="117"/>
      <c r="BL126" s="117"/>
      <c r="BM126" s="117"/>
      <c r="BN126" s="117"/>
      <c r="BO126" s="117">
        <v>0</v>
      </c>
      <c r="BP126" s="117"/>
      <c r="BQ126" s="117"/>
      <c r="BR126" s="117"/>
      <c r="BS126" s="117"/>
      <c r="BT126" s="117">
        <v>11</v>
      </c>
      <c r="BU126" s="117"/>
      <c r="BV126" s="117"/>
      <c r="BW126" s="117"/>
      <c r="BX126" s="117"/>
    </row>
    <row r="127" spans="1:79" s="99" customFormat="1" ht="30" customHeight="1">
      <c r="A127" s="89">
        <v>0</v>
      </c>
      <c r="B127" s="90"/>
      <c r="C127" s="90"/>
      <c r="D127" s="114" t="s">
        <v>196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197</v>
      </c>
      <c r="R127" s="27"/>
      <c r="S127" s="27"/>
      <c r="T127" s="27"/>
      <c r="U127" s="27"/>
      <c r="V127" s="27" t="s">
        <v>198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7">
        <v>7718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7718</v>
      </c>
      <c r="AQ127" s="117"/>
      <c r="AR127" s="117"/>
      <c r="AS127" s="117"/>
      <c r="AT127" s="117"/>
      <c r="AU127" s="117">
        <v>7718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7718</v>
      </c>
      <c r="BF127" s="117"/>
      <c r="BG127" s="117"/>
      <c r="BH127" s="117"/>
      <c r="BI127" s="117"/>
      <c r="BJ127" s="117">
        <v>7718</v>
      </c>
      <c r="BK127" s="117"/>
      <c r="BL127" s="117"/>
      <c r="BM127" s="117"/>
      <c r="BN127" s="117"/>
      <c r="BO127" s="117">
        <v>0</v>
      </c>
      <c r="BP127" s="117"/>
      <c r="BQ127" s="117"/>
      <c r="BR127" s="117"/>
      <c r="BS127" s="117"/>
      <c r="BT127" s="117">
        <v>7718</v>
      </c>
      <c r="BU127" s="117"/>
      <c r="BV127" s="117"/>
      <c r="BW127" s="117"/>
      <c r="BX127" s="117"/>
    </row>
    <row r="128" spans="1:79" s="99" customFormat="1" ht="15" customHeight="1">
      <c r="A128" s="89">
        <v>0</v>
      </c>
      <c r="B128" s="90"/>
      <c r="C128" s="90"/>
      <c r="D128" s="114" t="s">
        <v>199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197</v>
      </c>
      <c r="R128" s="27"/>
      <c r="S128" s="27"/>
      <c r="T128" s="27"/>
      <c r="U128" s="27"/>
      <c r="V128" s="27" t="s">
        <v>198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7">
        <v>1158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1158</v>
      </c>
      <c r="AQ128" s="117"/>
      <c r="AR128" s="117"/>
      <c r="AS128" s="117"/>
      <c r="AT128" s="117"/>
      <c r="AU128" s="117">
        <v>1158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1158</v>
      </c>
      <c r="BF128" s="117"/>
      <c r="BG128" s="117"/>
      <c r="BH128" s="117"/>
      <c r="BI128" s="117"/>
      <c r="BJ128" s="117">
        <v>0</v>
      </c>
      <c r="BK128" s="117"/>
      <c r="BL128" s="117"/>
      <c r="BM128" s="117"/>
      <c r="BN128" s="117"/>
      <c r="BO128" s="117">
        <v>0</v>
      </c>
      <c r="BP128" s="117"/>
      <c r="BQ128" s="117"/>
      <c r="BR128" s="117"/>
      <c r="BS128" s="117"/>
      <c r="BT128" s="117">
        <v>0</v>
      </c>
      <c r="BU128" s="117"/>
      <c r="BV128" s="117"/>
      <c r="BW128" s="117"/>
      <c r="BX128" s="117"/>
    </row>
    <row r="129" spans="1:76" s="99" customFormat="1" ht="30" customHeight="1">
      <c r="A129" s="89">
        <v>0</v>
      </c>
      <c r="B129" s="90"/>
      <c r="C129" s="90"/>
      <c r="D129" s="114" t="s">
        <v>200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197</v>
      </c>
      <c r="R129" s="27"/>
      <c r="S129" s="27"/>
      <c r="T129" s="27"/>
      <c r="U129" s="27"/>
      <c r="V129" s="27" t="s">
        <v>198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117">
        <v>4657</v>
      </c>
      <c r="AG129" s="117"/>
      <c r="AH129" s="117"/>
      <c r="AI129" s="117"/>
      <c r="AJ129" s="117"/>
      <c r="AK129" s="117">
        <v>0</v>
      </c>
      <c r="AL129" s="117"/>
      <c r="AM129" s="117"/>
      <c r="AN129" s="117"/>
      <c r="AO129" s="117"/>
      <c r="AP129" s="117">
        <v>4657</v>
      </c>
      <c r="AQ129" s="117"/>
      <c r="AR129" s="117"/>
      <c r="AS129" s="117"/>
      <c r="AT129" s="117"/>
      <c r="AU129" s="117">
        <v>4657</v>
      </c>
      <c r="AV129" s="117"/>
      <c r="AW129" s="117"/>
      <c r="AX129" s="117"/>
      <c r="AY129" s="117"/>
      <c r="AZ129" s="117">
        <v>0</v>
      </c>
      <c r="BA129" s="117"/>
      <c r="BB129" s="117"/>
      <c r="BC129" s="117"/>
      <c r="BD129" s="117"/>
      <c r="BE129" s="117">
        <v>4657</v>
      </c>
      <c r="BF129" s="117"/>
      <c r="BG129" s="117"/>
      <c r="BH129" s="117"/>
      <c r="BI129" s="117"/>
      <c r="BJ129" s="117">
        <v>4657</v>
      </c>
      <c r="BK129" s="117"/>
      <c r="BL129" s="117"/>
      <c r="BM129" s="117"/>
      <c r="BN129" s="117"/>
      <c r="BO129" s="117">
        <v>0</v>
      </c>
      <c r="BP129" s="117"/>
      <c r="BQ129" s="117"/>
      <c r="BR129" s="117"/>
      <c r="BS129" s="117"/>
      <c r="BT129" s="117">
        <v>4657</v>
      </c>
      <c r="BU129" s="117"/>
      <c r="BV129" s="117"/>
      <c r="BW129" s="117"/>
      <c r="BX129" s="117"/>
    </row>
    <row r="130" spans="1:76" s="99" customFormat="1" ht="30" customHeight="1">
      <c r="A130" s="89">
        <v>0</v>
      </c>
      <c r="B130" s="90"/>
      <c r="C130" s="90"/>
      <c r="D130" s="114" t="s">
        <v>201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197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117">
        <v>1300</v>
      </c>
      <c r="AG130" s="117"/>
      <c r="AH130" s="117"/>
      <c r="AI130" s="117"/>
      <c r="AJ130" s="117"/>
      <c r="AK130" s="117">
        <v>0</v>
      </c>
      <c r="AL130" s="117"/>
      <c r="AM130" s="117"/>
      <c r="AN130" s="117"/>
      <c r="AO130" s="117"/>
      <c r="AP130" s="117">
        <v>1300</v>
      </c>
      <c r="AQ130" s="117"/>
      <c r="AR130" s="117"/>
      <c r="AS130" s="117"/>
      <c r="AT130" s="117"/>
      <c r="AU130" s="117">
        <v>1300</v>
      </c>
      <c r="AV130" s="117"/>
      <c r="AW130" s="117"/>
      <c r="AX130" s="117"/>
      <c r="AY130" s="117"/>
      <c r="AZ130" s="117">
        <v>0</v>
      </c>
      <c r="BA130" s="117"/>
      <c r="BB130" s="117"/>
      <c r="BC130" s="117"/>
      <c r="BD130" s="117"/>
      <c r="BE130" s="117">
        <v>1300</v>
      </c>
      <c r="BF130" s="117"/>
      <c r="BG130" s="117"/>
      <c r="BH130" s="117"/>
      <c r="BI130" s="117"/>
      <c r="BJ130" s="117">
        <v>0</v>
      </c>
      <c r="BK130" s="117"/>
      <c r="BL130" s="117"/>
      <c r="BM130" s="117"/>
      <c r="BN130" s="117"/>
      <c r="BO130" s="117">
        <v>0</v>
      </c>
      <c r="BP130" s="117"/>
      <c r="BQ130" s="117"/>
      <c r="BR130" s="117"/>
      <c r="BS130" s="117"/>
      <c r="BT130" s="117">
        <v>0</v>
      </c>
      <c r="BU130" s="117"/>
      <c r="BV130" s="117"/>
      <c r="BW130" s="117"/>
      <c r="BX130" s="117"/>
    </row>
    <row r="131" spans="1:76" s="99" customFormat="1" ht="15" customHeight="1">
      <c r="A131" s="89">
        <v>0</v>
      </c>
      <c r="B131" s="90"/>
      <c r="C131" s="90"/>
      <c r="D131" s="114" t="s">
        <v>202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203</v>
      </c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117">
        <v>2</v>
      </c>
      <c r="AG131" s="117"/>
      <c r="AH131" s="117"/>
      <c r="AI131" s="117"/>
      <c r="AJ131" s="117"/>
      <c r="AK131" s="117">
        <v>0</v>
      </c>
      <c r="AL131" s="117"/>
      <c r="AM131" s="117"/>
      <c r="AN131" s="117"/>
      <c r="AO131" s="117"/>
      <c r="AP131" s="117">
        <v>2</v>
      </c>
      <c r="AQ131" s="117"/>
      <c r="AR131" s="117"/>
      <c r="AS131" s="117"/>
      <c r="AT131" s="117"/>
      <c r="AU131" s="117">
        <v>2</v>
      </c>
      <c r="AV131" s="117"/>
      <c r="AW131" s="117"/>
      <c r="AX131" s="117"/>
      <c r="AY131" s="117"/>
      <c r="AZ131" s="117">
        <v>0</v>
      </c>
      <c r="BA131" s="117"/>
      <c r="BB131" s="117"/>
      <c r="BC131" s="117"/>
      <c r="BD131" s="117"/>
      <c r="BE131" s="117">
        <v>2</v>
      </c>
      <c r="BF131" s="117"/>
      <c r="BG131" s="117"/>
      <c r="BH131" s="117"/>
      <c r="BI131" s="117"/>
      <c r="BJ131" s="117">
        <v>2</v>
      </c>
      <c r="BK131" s="117"/>
      <c r="BL131" s="117"/>
      <c r="BM131" s="117"/>
      <c r="BN131" s="117"/>
      <c r="BO131" s="117">
        <v>0</v>
      </c>
      <c r="BP131" s="117"/>
      <c r="BQ131" s="117"/>
      <c r="BR131" s="117"/>
      <c r="BS131" s="117"/>
      <c r="BT131" s="117">
        <v>2</v>
      </c>
      <c r="BU131" s="117"/>
      <c r="BV131" s="117"/>
      <c r="BW131" s="117"/>
      <c r="BX131" s="117"/>
    </row>
    <row r="132" spans="1:76" s="99" customFormat="1" ht="15" customHeight="1">
      <c r="A132" s="89">
        <v>0</v>
      </c>
      <c r="B132" s="90"/>
      <c r="C132" s="90"/>
      <c r="D132" s="114" t="s">
        <v>204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197</v>
      </c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117">
        <v>7718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7718</v>
      </c>
      <c r="AQ132" s="117"/>
      <c r="AR132" s="117"/>
      <c r="AS132" s="117"/>
      <c r="AT132" s="117"/>
      <c r="AU132" s="117">
        <v>0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0</v>
      </c>
      <c r="BF132" s="117"/>
      <c r="BG132" s="117"/>
      <c r="BH132" s="117"/>
      <c r="BI132" s="117"/>
      <c r="BJ132" s="117">
        <v>0</v>
      </c>
      <c r="BK132" s="117"/>
      <c r="BL132" s="117"/>
      <c r="BM132" s="117"/>
      <c r="BN132" s="117"/>
      <c r="BO132" s="117">
        <v>0</v>
      </c>
      <c r="BP132" s="117"/>
      <c r="BQ132" s="117"/>
      <c r="BR132" s="117"/>
      <c r="BS132" s="117"/>
      <c r="BT132" s="117">
        <v>0</v>
      </c>
      <c r="BU132" s="117"/>
      <c r="BV132" s="117"/>
      <c r="BW132" s="117"/>
      <c r="BX132" s="117"/>
    </row>
    <row r="133" spans="1:76" s="99" customFormat="1" ht="15" customHeight="1">
      <c r="A133" s="89">
        <v>0</v>
      </c>
      <c r="B133" s="90"/>
      <c r="C133" s="90"/>
      <c r="D133" s="114" t="s">
        <v>205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206</v>
      </c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117">
        <v>12</v>
      </c>
      <c r="AG133" s="117"/>
      <c r="AH133" s="117"/>
      <c r="AI133" s="117"/>
      <c r="AJ133" s="117"/>
      <c r="AK133" s="117">
        <v>0</v>
      </c>
      <c r="AL133" s="117"/>
      <c r="AM133" s="117"/>
      <c r="AN133" s="117"/>
      <c r="AO133" s="117"/>
      <c r="AP133" s="117">
        <v>12</v>
      </c>
      <c r="AQ133" s="117"/>
      <c r="AR133" s="117"/>
      <c r="AS133" s="117"/>
      <c r="AT133" s="117"/>
      <c r="AU133" s="117">
        <v>12</v>
      </c>
      <c r="AV133" s="117"/>
      <c r="AW133" s="117"/>
      <c r="AX133" s="117"/>
      <c r="AY133" s="117"/>
      <c r="AZ133" s="117">
        <v>0</v>
      </c>
      <c r="BA133" s="117"/>
      <c r="BB133" s="117"/>
      <c r="BC133" s="117"/>
      <c r="BD133" s="117"/>
      <c r="BE133" s="117">
        <v>12</v>
      </c>
      <c r="BF133" s="117"/>
      <c r="BG133" s="117"/>
      <c r="BH133" s="117"/>
      <c r="BI133" s="117"/>
      <c r="BJ133" s="117">
        <v>0</v>
      </c>
      <c r="BK133" s="117"/>
      <c r="BL133" s="117"/>
      <c r="BM133" s="117"/>
      <c r="BN133" s="117"/>
      <c r="BO133" s="117">
        <v>0</v>
      </c>
      <c r="BP133" s="117"/>
      <c r="BQ133" s="117"/>
      <c r="BR133" s="117"/>
      <c r="BS133" s="117"/>
      <c r="BT133" s="117">
        <v>0</v>
      </c>
      <c r="BU133" s="117"/>
      <c r="BV133" s="117"/>
      <c r="BW133" s="117"/>
      <c r="BX133" s="117"/>
    </row>
    <row r="134" spans="1:76" s="99" customFormat="1" ht="15" customHeight="1">
      <c r="A134" s="89">
        <v>0</v>
      </c>
      <c r="B134" s="90"/>
      <c r="C134" s="90"/>
      <c r="D134" s="114" t="s">
        <v>207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27" t="s">
        <v>203</v>
      </c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117">
        <v>1</v>
      </c>
      <c r="AG134" s="117"/>
      <c r="AH134" s="117"/>
      <c r="AI134" s="117"/>
      <c r="AJ134" s="117"/>
      <c r="AK134" s="117">
        <v>0</v>
      </c>
      <c r="AL134" s="117"/>
      <c r="AM134" s="117"/>
      <c r="AN134" s="117"/>
      <c r="AO134" s="117"/>
      <c r="AP134" s="117">
        <v>1</v>
      </c>
      <c r="AQ134" s="117"/>
      <c r="AR134" s="117"/>
      <c r="AS134" s="117"/>
      <c r="AT134" s="117"/>
      <c r="AU134" s="117">
        <v>0</v>
      </c>
      <c r="AV134" s="117"/>
      <c r="AW134" s="117"/>
      <c r="AX134" s="117"/>
      <c r="AY134" s="117"/>
      <c r="AZ134" s="117">
        <v>0</v>
      </c>
      <c r="BA134" s="117"/>
      <c r="BB134" s="117"/>
      <c r="BC134" s="117"/>
      <c r="BD134" s="117"/>
      <c r="BE134" s="117">
        <v>0</v>
      </c>
      <c r="BF134" s="117"/>
      <c r="BG134" s="117"/>
      <c r="BH134" s="117"/>
      <c r="BI134" s="117"/>
      <c r="BJ134" s="117">
        <v>0</v>
      </c>
      <c r="BK134" s="117"/>
      <c r="BL134" s="117"/>
      <c r="BM134" s="117"/>
      <c r="BN134" s="117"/>
      <c r="BO134" s="117">
        <v>0</v>
      </c>
      <c r="BP134" s="117"/>
      <c r="BQ134" s="117"/>
      <c r="BR134" s="117"/>
      <c r="BS134" s="117"/>
      <c r="BT134" s="117">
        <v>0</v>
      </c>
      <c r="BU134" s="117"/>
      <c r="BV134" s="117"/>
      <c r="BW134" s="117"/>
      <c r="BX134" s="117"/>
    </row>
    <row r="135" spans="1:76" s="99" customFormat="1" ht="15" customHeight="1">
      <c r="A135" s="89">
        <v>0</v>
      </c>
      <c r="B135" s="90"/>
      <c r="C135" s="90"/>
      <c r="D135" s="114" t="s">
        <v>208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203</v>
      </c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117">
        <v>1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1</v>
      </c>
      <c r="AQ135" s="117"/>
      <c r="AR135" s="117"/>
      <c r="AS135" s="117"/>
      <c r="AT135" s="117"/>
      <c r="AU135" s="117">
        <v>0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0</v>
      </c>
      <c r="BF135" s="117"/>
      <c r="BG135" s="117"/>
      <c r="BH135" s="117"/>
      <c r="BI135" s="117"/>
      <c r="BJ135" s="117">
        <v>0</v>
      </c>
      <c r="BK135" s="117"/>
      <c r="BL135" s="117"/>
      <c r="BM135" s="117"/>
      <c r="BN135" s="117"/>
      <c r="BO135" s="117">
        <v>0</v>
      </c>
      <c r="BP135" s="117"/>
      <c r="BQ135" s="117"/>
      <c r="BR135" s="117"/>
      <c r="BS135" s="117"/>
      <c r="BT135" s="117">
        <v>0</v>
      </c>
      <c r="BU135" s="117"/>
      <c r="BV135" s="117"/>
      <c r="BW135" s="117"/>
      <c r="BX135" s="117"/>
    </row>
    <row r="136" spans="1:76" s="99" customFormat="1" ht="15" customHeight="1">
      <c r="A136" s="89">
        <v>0</v>
      </c>
      <c r="B136" s="90"/>
      <c r="C136" s="90"/>
      <c r="D136" s="114" t="s">
        <v>209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203</v>
      </c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117">
        <v>1</v>
      </c>
      <c r="AG136" s="117"/>
      <c r="AH136" s="117"/>
      <c r="AI136" s="117"/>
      <c r="AJ136" s="117"/>
      <c r="AK136" s="117">
        <v>0</v>
      </c>
      <c r="AL136" s="117"/>
      <c r="AM136" s="117"/>
      <c r="AN136" s="117"/>
      <c r="AO136" s="117"/>
      <c r="AP136" s="117">
        <v>1</v>
      </c>
      <c r="AQ136" s="117"/>
      <c r="AR136" s="117"/>
      <c r="AS136" s="117"/>
      <c r="AT136" s="117"/>
      <c r="AU136" s="117">
        <v>1</v>
      </c>
      <c r="AV136" s="117"/>
      <c r="AW136" s="117"/>
      <c r="AX136" s="117"/>
      <c r="AY136" s="117"/>
      <c r="AZ136" s="117">
        <v>0</v>
      </c>
      <c r="BA136" s="117"/>
      <c r="BB136" s="117"/>
      <c r="BC136" s="117"/>
      <c r="BD136" s="117"/>
      <c r="BE136" s="117">
        <v>1</v>
      </c>
      <c r="BF136" s="117"/>
      <c r="BG136" s="117"/>
      <c r="BH136" s="117"/>
      <c r="BI136" s="117"/>
      <c r="BJ136" s="117">
        <v>1</v>
      </c>
      <c r="BK136" s="117"/>
      <c r="BL136" s="117"/>
      <c r="BM136" s="117"/>
      <c r="BN136" s="117"/>
      <c r="BO136" s="117">
        <v>0</v>
      </c>
      <c r="BP136" s="117"/>
      <c r="BQ136" s="117"/>
      <c r="BR136" s="117"/>
      <c r="BS136" s="117"/>
      <c r="BT136" s="117">
        <v>1</v>
      </c>
      <c r="BU136" s="117"/>
      <c r="BV136" s="117"/>
      <c r="BW136" s="117"/>
      <c r="BX136" s="117"/>
    </row>
    <row r="137" spans="1:76" s="6" customFormat="1" ht="15" customHeight="1">
      <c r="A137" s="86">
        <v>0</v>
      </c>
      <c r="B137" s="87"/>
      <c r="C137" s="87"/>
      <c r="D137" s="113" t="s">
        <v>210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</row>
    <row r="138" spans="1:76" s="99" customFormat="1" ht="28.5" customHeight="1">
      <c r="A138" s="89">
        <v>0</v>
      </c>
      <c r="B138" s="90"/>
      <c r="C138" s="90"/>
      <c r="D138" s="114" t="s">
        <v>211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212</v>
      </c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117">
        <v>18.2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18.2</v>
      </c>
      <c r="AQ138" s="117"/>
      <c r="AR138" s="117"/>
      <c r="AS138" s="117"/>
      <c r="AT138" s="117"/>
      <c r="AU138" s="117">
        <v>18.2</v>
      </c>
      <c r="AV138" s="117"/>
      <c r="AW138" s="117"/>
      <c r="AX138" s="117"/>
      <c r="AY138" s="117"/>
      <c r="AZ138" s="117">
        <v>0</v>
      </c>
      <c r="BA138" s="117"/>
      <c r="BB138" s="117"/>
      <c r="BC138" s="117"/>
      <c r="BD138" s="117"/>
      <c r="BE138" s="117">
        <v>18.2</v>
      </c>
      <c r="BF138" s="117"/>
      <c r="BG138" s="117"/>
      <c r="BH138" s="117"/>
      <c r="BI138" s="117"/>
      <c r="BJ138" s="117">
        <v>18.2</v>
      </c>
      <c r="BK138" s="117"/>
      <c r="BL138" s="117"/>
      <c r="BM138" s="117"/>
      <c r="BN138" s="117"/>
      <c r="BO138" s="117">
        <v>0</v>
      </c>
      <c r="BP138" s="117"/>
      <c r="BQ138" s="117"/>
      <c r="BR138" s="117"/>
      <c r="BS138" s="117"/>
      <c r="BT138" s="117">
        <v>18.2</v>
      </c>
      <c r="BU138" s="117"/>
      <c r="BV138" s="117"/>
      <c r="BW138" s="117"/>
      <c r="BX138" s="117"/>
    </row>
    <row r="139" spans="1:76" s="99" customFormat="1" ht="30" customHeight="1">
      <c r="A139" s="89">
        <v>0</v>
      </c>
      <c r="B139" s="90"/>
      <c r="C139" s="90"/>
      <c r="D139" s="114" t="s">
        <v>213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212</v>
      </c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117">
        <v>0.06</v>
      </c>
      <c r="AG139" s="117"/>
      <c r="AH139" s="117"/>
      <c r="AI139" s="117"/>
      <c r="AJ139" s="117"/>
      <c r="AK139" s="117">
        <v>0</v>
      </c>
      <c r="AL139" s="117"/>
      <c r="AM139" s="117"/>
      <c r="AN139" s="117"/>
      <c r="AO139" s="117"/>
      <c r="AP139" s="117">
        <v>0.06</v>
      </c>
      <c r="AQ139" s="117"/>
      <c r="AR139" s="117"/>
      <c r="AS139" s="117"/>
      <c r="AT139" s="117"/>
      <c r="AU139" s="117">
        <v>0</v>
      </c>
      <c r="AV139" s="117"/>
      <c r="AW139" s="117"/>
      <c r="AX139" s="117"/>
      <c r="AY139" s="117"/>
      <c r="AZ139" s="117">
        <v>0</v>
      </c>
      <c r="BA139" s="117"/>
      <c r="BB139" s="117"/>
      <c r="BC139" s="117"/>
      <c r="BD139" s="117"/>
      <c r="BE139" s="117">
        <v>0</v>
      </c>
      <c r="BF139" s="117"/>
      <c r="BG139" s="117"/>
      <c r="BH139" s="117"/>
      <c r="BI139" s="117"/>
      <c r="BJ139" s="117">
        <v>0</v>
      </c>
      <c r="BK139" s="117"/>
      <c r="BL139" s="117"/>
      <c r="BM139" s="117"/>
      <c r="BN139" s="117"/>
      <c r="BO139" s="117">
        <v>0</v>
      </c>
      <c r="BP139" s="117"/>
      <c r="BQ139" s="117"/>
      <c r="BR139" s="117"/>
      <c r="BS139" s="117"/>
      <c r="BT139" s="117">
        <v>0</v>
      </c>
      <c r="BU139" s="117"/>
      <c r="BV139" s="117"/>
      <c r="BW139" s="117"/>
      <c r="BX139" s="117"/>
    </row>
    <row r="140" spans="1:76" s="99" customFormat="1" ht="30" customHeight="1">
      <c r="A140" s="89">
        <v>0</v>
      </c>
      <c r="B140" s="90"/>
      <c r="C140" s="90"/>
      <c r="D140" s="114" t="s">
        <v>214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197</v>
      </c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117">
        <v>51.83</v>
      </c>
      <c r="AG140" s="117"/>
      <c r="AH140" s="117"/>
      <c r="AI140" s="117"/>
      <c r="AJ140" s="117"/>
      <c r="AK140" s="117">
        <v>0</v>
      </c>
      <c r="AL140" s="117"/>
      <c r="AM140" s="117"/>
      <c r="AN140" s="117"/>
      <c r="AO140" s="117"/>
      <c r="AP140" s="117">
        <v>51.83</v>
      </c>
      <c r="AQ140" s="117"/>
      <c r="AR140" s="117"/>
      <c r="AS140" s="117"/>
      <c r="AT140" s="117"/>
      <c r="AU140" s="117">
        <v>0</v>
      </c>
      <c r="AV140" s="117"/>
      <c r="AW140" s="117"/>
      <c r="AX140" s="117"/>
      <c r="AY140" s="117"/>
      <c r="AZ140" s="117">
        <v>0</v>
      </c>
      <c r="BA140" s="117"/>
      <c r="BB140" s="117"/>
      <c r="BC140" s="117"/>
      <c r="BD140" s="117"/>
      <c r="BE140" s="117">
        <v>0</v>
      </c>
      <c r="BF140" s="117"/>
      <c r="BG140" s="117"/>
      <c r="BH140" s="117"/>
      <c r="BI140" s="117"/>
      <c r="BJ140" s="117">
        <v>0</v>
      </c>
      <c r="BK140" s="117"/>
      <c r="BL140" s="117"/>
      <c r="BM140" s="117"/>
      <c r="BN140" s="117"/>
      <c r="BO140" s="117">
        <v>0</v>
      </c>
      <c r="BP140" s="117"/>
      <c r="BQ140" s="117"/>
      <c r="BR140" s="117"/>
      <c r="BS140" s="117"/>
      <c r="BT140" s="117">
        <v>0</v>
      </c>
      <c r="BU140" s="117"/>
      <c r="BV140" s="117"/>
      <c r="BW140" s="117"/>
      <c r="BX140" s="117"/>
    </row>
    <row r="141" spans="1:76" s="99" customFormat="1" ht="30" customHeight="1">
      <c r="A141" s="89">
        <v>0</v>
      </c>
      <c r="B141" s="90"/>
      <c r="C141" s="90"/>
      <c r="D141" s="114" t="s">
        <v>215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185</v>
      </c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117">
        <v>99300</v>
      </c>
      <c r="AG141" s="117"/>
      <c r="AH141" s="117"/>
      <c r="AI141" s="117"/>
      <c r="AJ141" s="117"/>
      <c r="AK141" s="117">
        <v>0</v>
      </c>
      <c r="AL141" s="117"/>
      <c r="AM141" s="117"/>
      <c r="AN141" s="117"/>
      <c r="AO141" s="117"/>
      <c r="AP141" s="117">
        <v>99300</v>
      </c>
      <c r="AQ141" s="117"/>
      <c r="AR141" s="117"/>
      <c r="AS141" s="117"/>
      <c r="AT141" s="117"/>
      <c r="AU141" s="117">
        <v>0</v>
      </c>
      <c r="AV141" s="117"/>
      <c r="AW141" s="117"/>
      <c r="AX141" s="117"/>
      <c r="AY141" s="117"/>
      <c r="AZ141" s="117">
        <v>0</v>
      </c>
      <c r="BA141" s="117"/>
      <c r="BB141" s="117"/>
      <c r="BC141" s="117"/>
      <c r="BD141" s="117"/>
      <c r="BE141" s="117">
        <v>0</v>
      </c>
      <c r="BF141" s="117"/>
      <c r="BG141" s="117"/>
      <c r="BH141" s="117"/>
      <c r="BI141" s="117"/>
      <c r="BJ141" s="117">
        <v>0</v>
      </c>
      <c r="BK141" s="117"/>
      <c r="BL141" s="117"/>
      <c r="BM141" s="117"/>
      <c r="BN141" s="117"/>
      <c r="BO141" s="117">
        <v>0</v>
      </c>
      <c r="BP141" s="117"/>
      <c r="BQ141" s="117"/>
      <c r="BR141" s="117"/>
      <c r="BS141" s="117"/>
      <c r="BT141" s="117">
        <v>0</v>
      </c>
      <c r="BU141" s="117"/>
      <c r="BV141" s="117"/>
      <c r="BW141" s="117"/>
      <c r="BX141" s="117"/>
    </row>
    <row r="142" spans="1:76" s="99" customFormat="1" ht="15" customHeight="1">
      <c r="A142" s="89">
        <v>0</v>
      </c>
      <c r="B142" s="90"/>
      <c r="C142" s="90"/>
      <c r="D142" s="114" t="s">
        <v>216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185</v>
      </c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117">
        <v>99300</v>
      </c>
      <c r="AG142" s="117"/>
      <c r="AH142" s="117"/>
      <c r="AI142" s="117"/>
      <c r="AJ142" s="117"/>
      <c r="AK142" s="117">
        <v>0</v>
      </c>
      <c r="AL142" s="117"/>
      <c r="AM142" s="117"/>
      <c r="AN142" s="117"/>
      <c r="AO142" s="117"/>
      <c r="AP142" s="117">
        <v>99300</v>
      </c>
      <c r="AQ142" s="117"/>
      <c r="AR142" s="117"/>
      <c r="AS142" s="117"/>
      <c r="AT142" s="117"/>
      <c r="AU142" s="117">
        <v>0</v>
      </c>
      <c r="AV142" s="117"/>
      <c r="AW142" s="117"/>
      <c r="AX142" s="117"/>
      <c r="AY142" s="117"/>
      <c r="AZ142" s="117">
        <v>0</v>
      </c>
      <c r="BA142" s="117"/>
      <c r="BB142" s="117"/>
      <c r="BC142" s="117"/>
      <c r="BD142" s="117"/>
      <c r="BE142" s="117">
        <v>0</v>
      </c>
      <c r="BF142" s="117"/>
      <c r="BG142" s="117"/>
      <c r="BH142" s="117"/>
      <c r="BI142" s="117"/>
      <c r="BJ142" s="117">
        <v>0</v>
      </c>
      <c r="BK142" s="117"/>
      <c r="BL142" s="117"/>
      <c r="BM142" s="117"/>
      <c r="BN142" s="117"/>
      <c r="BO142" s="117">
        <v>0</v>
      </c>
      <c r="BP142" s="117"/>
      <c r="BQ142" s="117"/>
      <c r="BR142" s="117"/>
      <c r="BS142" s="117"/>
      <c r="BT142" s="117">
        <v>0</v>
      </c>
      <c r="BU142" s="117"/>
      <c r="BV142" s="117"/>
      <c r="BW142" s="117"/>
      <c r="BX142" s="117"/>
    </row>
    <row r="143" spans="1:76" s="99" customFormat="1" ht="30" customHeight="1">
      <c r="A143" s="89">
        <v>0</v>
      </c>
      <c r="B143" s="90"/>
      <c r="C143" s="90"/>
      <c r="D143" s="114" t="s">
        <v>217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185</v>
      </c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117">
        <v>334000</v>
      </c>
      <c r="AG143" s="117"/>
      <c r="AH143" s="117"/>
      <c r="AI143" s="117"/>
      <c r="AJ143" s="117"/>
      <c r="AK143" s="117">
        <v>0</v>
      </c>
      <c r="AL143" s="117"/>
      <c r="AM143" s="117"/>
      <c r="AN143" s="117"/>
      <c r="AO143" s="117"/>
      <c r="AP143" s="117">
        <v>334000</v>
      </c>
      <c r="AQ143" s="117"/>
      <c r="AR143" s="117"/>
      <c r="AS143" s="117"/>
      <c r="AT143" s="117"/>
      <c r="AU143" s="117">
        <v>300000</v>
      </c>
      <c r="AV143" s="117"/>
      <c r="AW143" s="117"/>
      <c r="AX143" s="117"/>
      <c r="AY143" s="117"/>
      <c r="AZ143" s="117">
        <v>0</v>
      </c>
      <c r="BA143" s="117"/>
      <c r="BB143" s="117"/>
      <c r="BC143" s="117"/>
      <c r="BD143" s="117"/>
      <c r="BE143" s="117">
        <v>300000</v>
      </c>
      <c r="BF143" s="117"/>
      <c r="BG143" s="117"/>
      <c r="BH143" s="117"/>
      <c r="BI143" s="117"/>
      <c r="BJ143" s="117">
        <v>200000</v>
      </c>
      <c r="BK143" s="117"/>
      <c r="BL143" s="117"/>
      <c r="BM143" s="117"/>
      <c r="BN143" s="117"/>
      <c r="BO143" s="117">
        <v>0</v>
      </c>
      <c r="BP143" s="117"/>
      <c r="BQ143" s="117"/>
      <c r="BR143" s="117"/>
      <c r="BS143" s="117"/>
      <c r="BT143" s="117">
        <v>200000</v>
      </c>
      <c r="BU143" s="117"/>
      <c r="BV143" s="117"/>
      <c r="BW143" s="117"/>
      <c r="BX143" s="117"/>
    </row>
    <row r="144" spans="1:76" s="6" customFormat="1" ht="15" customHeight="1">
      <c r="A144" s="86">
        <v>0</v>
      </c>
      <c r="B144" s="87"/>
      <c r="C144" s="87"/>
      <c r="D144" s="113" t="s">
        <v>218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112"/>
      <c r="BV144" s="112"/>
      <c r="BW144" s="112"/>
      <c r="BX144" s="112"/>
    </row>
    <row r="145" spans="1:79" s="99" customFormat="1" ht="15" customHeight="1">
      <c r="A145" s="89">
        <v>0</v>
      </c>
      <c r="B145" s="90"/>
      <c r="C145" s="90"/>
      <c r="D145" s="114" t="s">
        <v>219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220</v>
      </c>
      <c r="R145" s="27"/>
      <c r="S145" s="27"/>
      <c r="T145" s="27"/>
      <c r="U145" s="27"/>
      <c r="V145" s="27" t="s">
        <v>221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117">
        <v>100</v>
      </c>
      <c r="AG145" s="117"/>
      <c r="AH145" s="117"/>
      <c r="AI145" s="117"/>
      <c r="AJ145" s="117"/>
      <c r="AK145" s="117">
        <v>0</v>
      </c>
      <c r="AL145" s="117"/>
      <c r="AM145" s="117"/>
      <c r="AN145" s="117"/>
      <c r="AO145" s="117"/>
      <c r="AP145" s="117">
        <v>100</v>
      </c>
      <c r="AQ145" s="117"/>
      <c r="AR145" s="117"/>
      <c r="AS145" s="117"/>
      <c r="AT145" s="117"/>
      <c r="AU145" s="117">
        <v>100</v>
      </c>
      <c r="AV145" s="117"/>
      <c r="AW145" s="117"/>
      <c r="AX145" s="117"/>
      <c r="AY145" s="117"/>
      <c r="AZ145" s="117">
        <v>0</v>
      </c>
      <c r="BA145" s="117"/>
      <c r="BB145" s="117"/>
      <c r="BC145" s="117"/>
      <c r="BD145" s="117"/>
      <c r="BE145" s="117">
        <v>100</v>
      </c>
      <c r="BF145" s="117"/>
      <c r="BG145" s="117"/>
      <c r="BH145" s="117"/>
      <c r="BI145" s="117"/>
      <c r="BJ145" s="117">
        <v>100</v>
      </c>
      <c r="BK145" s="117"/>
      <c r="BL145" s="117"/>
      <c r="BM145" s="117"/>
      <c r="BN145" s="117"/>
      <c r="BO145" s="117">
        <v>0</v>
      </c>
      <c r="BP145" s="117"/>
      <c r="BQ145" s="117"/>
      <c r="BR145" s="117"/>
      <c r="BS145" s="117"/>
      <c r="BT145" s="117">
        <v>100</v>
      </c>
      <c r="BU145" s="117"/>
      <c r="BV145" s="117"/>
      <c r="BW145" s="117"/>
      <c r="BX145" s="117"/>
    </row>
    <row r="146" spans="1:79" s="99" customFormat="1" ht="30" customHeight="1">
      <c r="A146" s="89">
        <v>0</v>
      </c>
      <c r="B146" s="90"/>
      <c r="C146" s="90"/>
      <c r="D146" s="114" t="s">
        <v>222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220</v>
      </c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117">
        <v>100</v>
      </c>
      <c r="AG146" s="117"/>
      <c r="AH146" s="117"/>
      <c r="AI146" s="117"/>
      <c r="AJ146" s="117"/>
      <c r="AK146" s="117">
        <v>0</v>
      </c>
      <c r="AL146" s="117"/>
      <c r="AM146" s="117"/>
      <c r="AN146" s="117"/>
      <c r="AO146" s="117"/>
      <c r="AP146" s="117">
        <v>100</v>
      </c>
      <c r="AQ146" s="117"/>
      <c r="AR146" s="117"/>
      <c r="AS146" s="117"/>
      <c r="AT146" s="117"/>
      <c r="AU146" s="117">
        <v>100</v>
      </c>
      <c r="AV146" s="117"/>
      <c r="AW146" s="117"/>
      <c r="AX146" s="117"/>
      <c r="AY146" s="117"/>
      <c r="AZ146" s="117">
        <v>0</v>
      </c>
      <c r="BA146" s="117"/>
      <c r="BB146" s="117"/>
      <c r="BC146" s="117"/>
      <c r="BD146" s="117"/>
      <c r="BE146" s="117">
        <v>100</v>
      </c>
      <c r="BF146" s="117"/>
      <c r="BG146" s="117"/>
      <c r="BH146" s="117"/>
      <c r="BI146" s="117"/>
      <c r="BJ146" s="117">
        <v>100</v>
      </c>
      <c r="BK146" s="117"/>
      <c r="BL146" s="117"/>
      <c r="BM146" s="117"/>
      <c r="BN146" s="117"/>
      <c r="BO146" s="117">
        <v>0</v>
      </c>
      <c r="BP146" s="117"/>
      <c r="BQ146" s="117"/>
      <c r="BR146" s="117"/>
      <c r="BS146" s="117"/>
      <c r="BT146" s="117">
        <v>100</v>
      </c>
      <c r="BU146" s="117"/>
      <c r="BV146" s="117"/>
      <c r="BW146" s="117"/>
      <c r="BX146" s="117"/>
    </row>
    <row r="147" spans="1:79" s="99" customFormat="1" ht="30" customHeight="1">
      <c r="A147" s="89">
        <v>0</v>
      </c>
      <c r="B147" s="90"/>
      <c r="C147" s="90"/>
      <c r="D147" s="114" t="s">
        <v>223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220</v>
      </c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117">
        <v>100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100</v>
      </c>
      <c r="AQ147" s="117"/>
      <c r="AR147" s="117"/>
      <c r="AS147" s="117"/>
      <c r="AT147" s="117"/>
      <c r="AU147" s="117">
        <v>100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100</v>
      </c>
      <c r="BF147" s="117"/>
      <c r="BG147" s="117"/>
      <c r="BH147" s="117"/>
      <c r="BI147" s="117"/>
      <c r="BJ147" s="117">
        <v>100</v>
      </c>
      <c r="BK147" s="117"/>
      <c r="BL147" s="117"/>
      <c r="BM147" s="117"/>
      <c r="BN147" s="117"/>
      <c r="BO147" s="117">
        <v>0</v>
      </c>
      <c r="BP147" s="117"/>
      <c r="BQ147" s="117"/>
      <c r="BR147" s="117"/>
      <c r="BS147" s="117"/>
      <c r="BT147" s="117">
        <v>100</v>
      </c>
      <c r="BU147" s="117"/>
      <c r="BV147" s="117"/>
      <c r="BW147" s="117"/>
      <c r="BX147" s="117"/>
    </row>
    <row r="148" spans="1:79" s="99" customFormat="1" ht="15" customHeight="1">
      <c r="A148" s="89">
        <v>0</v>
      </c>
      <c r="B148" s="90"/>
      <c r="C148" s="90"/>
      <c r="D148" s="114" t="s">
        <v>224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220</v>
      </c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117">
        <v>100</v>
      </c>
      <c r="AG148" s="117"/>
      <c r="AH148" s="117"/>
      <c r="AI148" s="117"/>
      <c r="AJ148" s="117"/>
      <c r="AK148" s="117">
        <v>0</v>
      </c>
      <c r="AL148" s="117"/>
      <c r="AM148" s="117"/>
      <c r="AN148" s="117"/>
      <c r="AO148" s="117"/>
      <c r="AP148" s="117">
        <v>100</v>
      </c>
      <c r="AQ148" s="117"/>
      <c r="AR148" s="117"/>
      <c r="AS148" s="117"/>
      <c r="AT148" s="117"/>
      <c r="AU148" s="117">
        <v>100</v>
      </c>
      <c r="AV148" s="117"/>
      <c r="AW148" s="117"/>
      <c r="AX148" s="117"/>
      <c r="AY148" s="117"/>
      <c r="AZ148" s="117">
        <v>0</v>
      </c>
      <c r="BA148" s="117"/>
      <c r="BB148" s="117"/>
      <c r="BC148" s="117"/>
      <c r="BD148" s="117"/>
      <c r="BE148" s="117">
        <v>100</v>
      </c>
      <c r="BF148" s="117"/>
      <c r="BG148" s="117"/>
      <c r="BH148" s="117"/>
      <c r="BI148" s="117"/>
      <c r="BJ148" s="117">
        <v>100</v>
      </c>
      <c r="BK148" s="117"/>
      <c r="BL148" s="117"/>
      <c r="BM148" s="117"/>
      <c r="BN148" s="117"/>
      <c r="BO148" s="117">
        <v>0</v>
      </c>
      <c r="BP148" s="117"/>
      <c r="BQ148" s="117"/>
      <c r="BR148" s="117"/>
      <c r="BS148" s="117"/>
      <c r="BT148" s="117">
        <v>100</v>
      </c>
      <c r="BU148" s="117"/>
      <c r="BV148" s="117"/>
      <c r="BW148" s="117"/>
      <c r="BX148" s="117"/>
    </row>
    <row r="149" spans="1:79" s="99" customFormat="1" ht="15" customHeight="1">
      <c r="A149" s="89">
        <v>0</v>
      </c>
      <c r="B149" s="90"/>
      <c r="C149" s="90"/>
      <c r="D149" s="114" t="s">
        <v>225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220</v>
      </c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117">
        <v>100</v>
      </c>
      <c r="AG149" s="117"/>
      <c r="AH149" s="117"/>
      <c r="AI149" s="117"/>
      <c r="AJ149" s="117"/>
      <c r="AK149" s="117">
        <v>0</v>
      </c>
      <c r="AL149" s="117"/>
      <c r="AM149" s="117"/>
      <c r="AN149" s="117"/>
      <c r="AO149" s="117"/>
      <c r="AP149" s="117">
        <v>100</v>
      </c>
      <c r="AQ149" s="117"/>
      <c r="AR149" s="117"/>
      <c r="AS149" s="117"/>
      <c r="AT149" s="117"/>
      <c r="AU149" s="117">
        <v>100</v>
      </c>
      <c r="AV149" s="117"/>
      <c r="AW149" s="117"/>
      <c r="AX149" s="117"/>
      <c r="AY149" s="117"/>
      <c r="AZ149" s="117">
        <v>0</v>
      </c>
      <c r="BA149" s="117"/>
      <c r="BB149" s="117"/>
      <c r="BC149" s="117"/>
      <c r="BD149" s="117"/>
      <c r="BE149" s="117">
        <v>100</v>
      </c>
      <c r="BF149" s="117"/>
      <c r="BG149" s="117"/>
      <c r="BH149" s="117"/>
      <c r="BI149" s="117"/>
      <c r="BJ149" s="117">
        <v>100</v>
      </c>
      <c r="BK149" s="117"/>
      <c r="BL149" s="117"/>
      <c r="BM149" s="117"/>
      <c r="BN149" s="117"/>
      <c r="BO149" s="117">
        <v>0</v>
      </c>
      <c r="BP149" s="117"/>
      <c r="BQ149" s="117"/>
      <c r="BR149" s="117"/>
      <c r="BS149" s="117"/>
      <c r="BT149" s="117">
        <v>100</v>
      </c>
      <c r="BU149" s="117"/>
      <c r="BV149" s="117"/>
      <c r="BW149" s="117"/>
      <c r="BX149" s="117"/>
    </row>
    <row r="151" spans="1:79" ht="14.25" customHeight="1">
      <c r="A151" s="29" t="s">
        <v>276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79" ht="23.1" customHeight="1">
      <c r="A152" s="51" t="s">
        <v>6</v>
      </c>
      <c r="B152" s="52"/>
      <c r="C152" s="52"/>
      <c r="D152" s="27" t="s">
        <v>9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 t="s">
        <v>8</v>
      </c>
      <c r="R152" s="27"/>
      <c r="S152" s="27"/>
      <c r="T152" s="27"/>
      <c r="U152" s="27"/>
      <c r="V152" s="27" t="s">
        <v>7</v>
      </c>
      <c r="W152" s="27"/>
      <c r="X152" s="27"/>
      <c r="Y152" s="27"/>
      <c r="Z152" s="27"/>
      <c r="AA152" s="27"/>
      <c r="AB152" s="27"/>
      <c r="AC152" s="27"/>
      <c r="AD152" s="27"/>
      <c r="AE152" s="27"/>
      <c r="AF152" s="36" t="s">
        <v>267</v>
      </c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8"/>
      <c r="AU152" s="36" t="s">
        <v>272</v>
      </c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8"/>
    </row>
    <row r="153" spans="1:79" ht="28.5" customHeight="1">
      <c r="A153" s="54"/>
      <c r="B153" s="55"/>
      <c r="C153" s="55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 t="s">
        <v>4</v>
      </c>
      <c r="AG153" s="27"/>
      <c r="AH153" s="27"/>
      <c r="AI153" s="27"/>
      <c r="AJ153" s="27"/>
      <c r="AK153" s="27" t="s">
        <v>3</v>
      </c>
      <c r="AL153" s="27"/>
      <c r="AM153" s="27"/>
      <c r="AN153" s="27"/>
      <c r="AO153" s="27"/>
      <c r="AP153" s="27" t="s">
        <v>123</v>
      </c>
      <c r="AQ153" s="27"/>
      <c r="AR153" s="27"/>
      <c r="AS153" s="27"/>
      <c r="AT153" s="27"/>
      <c r="AU153" s="27" t="s">
        <v>4</v>
      </c>
      <c r="AV153" s="27"/>
      <c r="AW153" s="27"/>
      <c r="AX153" s="27"/>
      <c r="AY153" s="27"/>
      <c r="AZ153" s="27" t="s">
        <v>3</v>
      </c>
      <c r="BA153" s="27"/>
      <c r="BB153" s="27"/>
      <c r="BC153" s="27"/>
      <c r="BD153" s="27"/>
      <c r="BE153" s="27" t="s">
        <v>90</v>
      </c>
      <c r="BF153" s="27"/>
      <c r="BG153" s="27"/>
      <c r="BH153" s="27"/>
      <c r="BI153" s="27"/>
    </row>
    <row r="154" spans="1:79" ht="15" customHeight="1">
      <c r="A154" s="36">
        <v>1</v>
      </c>
      <c r="B154" s="37"/>
      <c r="C154" s="37"/>
      <c r="D154" s="27">
        <v>2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>
        <v>3</v>
      </c>
      <c r="R154" s="27"/>
      <c r="S154" s="27"/>
      <c r="T154" s="27"/>
      <c r="U154" s="27"/>
      <c r="V154" s="27">
        <v>4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7">
        <v>5</v>
      </c>
      <c r="AG154" s="27"/>
      <c r="AH154" s="27"/>
      <c r="AI154" s="27"/>
      <c r="AJ154" s="27"/>
      <c r="AK154" s="27">
        <v>6</v>
      </c>
      <c r="AL154" s="27"/>
      <c r="AM154" s="27"/>
      <c r="AN154" s="27"/>
      <c r="AO154" s="27"/>
      <c r="AP154" s="27">
        <v>7</v>
      </c>
      <c r="AQ154" s="27"/>
      <c r="AR154" s="27"/>
      <c r="AS154" s="27"/>
      <c r="AT154" s="27"/>
      <c r="AU154" s="27">
        <v>8</v>
      </c>
      <c r="AV154" s="27"/>
      <c r="AW154" s="27"/>
      <c r="AX154" s="27"/>
      <c r="AY154" s="27"/>
      <c r="AZ154" s="27">
        <v>9</v>
      </c>
      <c r="BA154" s="27"/>
      <c r="BB154" s="27"/>
      <c r="BC154" s="27"/>
      <c r="BD154" s="27"/>
      <c r="BE154" s="27">
        <v>10</v>
      </c>
      <c r="BF154" s="27"/>
      <c r="BG154" s="27"/>
      <c r="BH154" s="27"/>
      <c r="BI154" s="27"/>
    </row>
    <row r="155" spans="1:79" ht="15.75" hidden="1" customHeight="1">
      <c r="A155" s="39" t="s">
        <v>154</v>
      </c>
      <c r="B155" s="40"/>
      <c r="C155" s="40"/>
      <c r="D155" s="27" t="s">
        <v>57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 t="s">
        <v>70</v>
      </c>
      <c r="R155" s="27"/>
      <c r="S155" s="27"/>
      <c r="T155" s="27"/>
      <c r="U155" s="27"/>
      <c r="V155" s="27" t="s">
        <v>71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6" t="s">
        <v>107</v>
      </c>
      <c r="AG155" s="26"/>
      <c r="AH155" s="26"/>
      <c r="AI155" s="26"/>
      <c r="AJ155" s="26"/>
      <c r="AK155" s="30" t="s">
        <v>108</v>
      </c>
      <c r="AL155" s="30"/>
      <c r="AM155" s="30"/>
      <c r="AN155" s="30"/>
      <c r="AO155" s="30"/>
      <c r="AP155" s="50" t="s">
        <v>183</v>
      </c>
      <c r="AQ155" s="50"/>
      <c r="AR155" s="50"/>
      <c r="AS155" s="50"/>
      <c r="AT155" s="50"/>
      <c r="AU155" s="26" t="s">
        <v>109</v>
      </c>
      <c r="AV155" s="26"/>
      <c r="AW155" s="26"/>
      <c r="AX155" s="26"/>
      <c r="AY155" s="26"/>
      <c r="AZ155" s="30" t="s">
        <v>110</v>
      </c>
      <c r="BA155" s="30"/>
      <c r="BB155" s="30"/>
      <c r="BC155" s="30"/>
      <c r="BD155" s="30"/>
      <c r="BE155" s="50" t="s">
        <v>183</v>
      </c>
      <c r="BF155" s="50"/>
      <c r="BG155" s="50"/>
      <c r="BH155" s="50"/>
      <c r="BI155" s="50"/>
      <c r="CA155" t="s">
        <v>39</v>
      </c>
    </row>
    <row r="156" spans="1:79" s="6" customFormat="1" ht="14.25">
      <c r="A156" s="86">
        <v>0</v>
      </c>
      <c r="B156" s="87"/>
      <c r="C156" s="87"/>
      <c r="D156" s="111" t="s">
        <v>182</v>
      </c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CA156" s="6" t="s">
        <v>40</v>
      </c>
    </row>
    <row r="157" spans="1:79" s="99" customFormat="1" ht="28.5" customHeight="1">
      <c r="A157" s="89">
        <v>0</v>
      </c>
      <c r="B157" s="90"/>
      <c r="C157" s="90"/>
      <c r="D157" s="114" t="s">
        <v>184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6"/>
      <c r="Q157" s="27" t="s">
        <v>185</v>
      </c>
      <c r="R157" s="27"/>
      <c r="S157" s="27"/>
      <c r="T157" s="27"/>
      <c r="U157" s="27"/>
      <c r="V157" s="27" t="s">
        <v>186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117">
        <v>0</v>
      </c>
      <c r="AG157" s="117"/>
      <c r="AH157" s="117"/>
      <c r="AI157" s="117"/>
      <c r="AJ157" s="117"/>
      <c r="AK157" s="117">
        <v>0</v>
      </c>
      <c r="AL157" s="117"/>
      <c r="AM157" s="117"/>
      <c r="AN157" s="117"/>
      <c r="AO157" s="117"/>
      <c r="AP157" s="117">
        <v>0</v>
      </c>
      <c r="AQ157" s="117"/>
      <c r="AR157" s="117"/>
      <c r="AS157" s="117"/>
      <c r="AT157" s="117"/>
      <c r="AU157" s="117">
        <v>0</v>
      </c>
      <c r="AV157" s="117"/>
      <c r="AW157" s="117"/>
      <c r="AX157" s="117"/>
      <c r="AY157" s="117"/>
      <c r="AZ157" s="117">
        <v>0</v>
      </c>
      <c r="BA157" s="117"/>
      <c r="BB157" s="117"/>
      <c r="BC157" s="117"/>
      <c r="BD157" s="117"/>
      <c r="BE157" s="117">
        <v>0</v>
      </c>
      <c r="BF157" s="117"/>
      <c r="BG157" s="117"/>
      <c r="BH157" s="117"/>
      <c r="BI157" s="117"/>
    </row>
    <row r="158" spans="1:79" s="99" customFormat="1" ht="30" customHeight="1">
      <c r="A158" s="89">
        <v>0</v>
      </c>
      <c r="B158" s="90"/>
      <c r="C158" s="90"/>
      <c r="D158" s="114" t="s">
        <v>187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185</v>
      </c>
      <c r="R158" s="27"/>
      <c r="S158" s="27"/>
      <c r="T158" s="27"/>
      <c r="U158" s="27"/>
      <c r="V158" s="27" t="s">
        <v>186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117">
        <v>0</v>
      </c>
      <c r="AG158" s="117"/>
      <c r="AH158" s="117"/>
      <c r="AI158" s="117"/>
      <c r="AJ158" s="117"/>
      <c r="AK158" s="117">
        <v>0</v>
      </c>
      <c r="AL158" s="117"/>
      <c r="AM158" s="117"/>
      <c r="AN158" s="117"/>
      <c r="AO158" s="117"/>
      <c r="AP158" s="117">
        <v>0</v>
      </c>
      <c r="AQ158" s="117"/>
      <c r="AR158" s="117"/>
      <c r="AS158" s="117"/>
      <c r="AT158" s="117"/>
      <c r="AU158" s="117">
        <v>0</v>
      </c>
      <c r="AV158" s="117"/>
      <c r="AW158" s="117"/>
      <c r="AX158" s="117"/>
      <c r="AY158" s="117"/>
      <c r="AZ158" s="117">
        <v>0</v>
      </c>
      <c r="BA158" s="117"/>
      <c r="BB158" s="117"/>
      <c r="BC158" s="117"/>
      <c r="BD158" s="117"/>
      <c r="BE158" s="117">
        <v>0</v>
      </c>
      <c r="BF158" s="117"/>
      <c r="BG158" s="117"/>
      <c r="BH158" s="117"/>
      <c r="BI158" s="117"/>
    </row>
    <row r="159" spans="1:79" s="99" customFormat="1" ht="30" customHeight="1">
      <c r="A159" s="89">
        <v>0</v>
      </c>
      <c r="B159" s="90"/>
      <c r="C159" s="90"/>
      <c r="D159" s="114" t="s">
        <v>188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185</v>
      </c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117">
        <v>0</v>
      </c>
      <c r="AG159" s="117"/>
      <c r="AH159" s="117"/>
      <c r="AI159" s="117"/>
      <c r="AJ159" s="117"/>
      <c r="AK159" s="117">
        <v>0</v>
      </c>
      <c r="AL159" s="117"/>
      <c r="AM159" s="117"/>
      <c r="AN159" s="117"/>
      <c r="AO159" s="117"/>
      <c r="AP159" s="117">
        <v>0</v>
      </c>
      <c r="AQ159" s="117"/>
      <c r="AR159" s="117"/>
      <c r="AS159" s="117"/>
      <c r="AT159" s="117"/>
      <c r="AU159" s="117">
        <v>0</v>
      </c>
      <c r="AV159" s="117"/>
      <c r="AW159" s="117"/>
      <c r="AX159" s="117"/>
      <c r="AY159" s="117"/>
      <c r="AZ159" s="117">
        <v>0</v>
      </c>
      <c r="BA159" s="117"/>
      <c r="BB159" s="117"/>
      <c r="BC159" s="117"/>
      <c r="BD159" s="117"/>
      <c r="BE159" s="117">
        <v>0</v>
      </c>
      <c r="BF159" s="117"/>
      <c r="BG159" s="117"/>
      <c r="BH159" s="117"/>
      <c r="BI159" s="117"/>
    </row>
    <row r="160" spans="1:79" s="99" customFormat="1" ht="45" customHeight="1">
      <c r="A160" s="89">
        <v>0</v>
      </c>
      <c r="B160" s="90"/>
      <c r="C160" s="90"/>
      <c r="D160" s="114" t="s">
        <v>189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185</v>
      </c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117">
        <v>0</v>
      </c>
      <c r="AG160" s="117"/>
      <c r="AH160" s="117"/>
      <c r="AI160" s="117"/>
      <c r="AJ160" s="117"/>
      <c r="AK160" s="117">
        <v>0</v>
      </c>
      <c r="AL160" s="117"/>
      <c r="AM160" s="117"/>
      <c r="AN160" s="117"/>
      <c r="AO160" s="117"/>
      <c r="AP160" s="117">
        <v>0</v>
      </c>
      <c r="AQ160" s="117"/>
      <c r="AR160" s="117"/>
      <c r="AS160" s="117"/>
      <c r="AT160" s="117"/>
      <c r="AU160" s="117">
        <v>0</v>
      </c>
      <c r="AV160" s="117"/>
      <c r="AW160" s="117"/>
      <c r="AX160" s="117"/>
      <c r="AY160" s="117"/>
      <c r="AZ160" s="117">
        <v>0</v>
      </c>
      <c r="BA160" s="117"/>
      <c r="BB160" s="117"/>
      <c r="BC160" s="117"/>
      <c r="BD160" s="117"/>
      <c r="BE160" s="117">
        <v>0</v>
      </c>
      <c r="BF160" s="117"/>
      <c r="BG160" s="117"/>
      <c r="BH160" s="117"/>
      <c r="BI160" s="117"/>
    </row>
    <row r="161" spans="1:61" s="99" customFormat="1" ht="45" customHeight="1">
      <c r="A161" s="89">
        <v>0</v>
      </c>
      <c r="B161" s="90"/>
      <c r="C161" s="90"/>
      <c r="D161" s="114" t="s">
        <v>190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185</v>
      </c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117">
        <v>0</v>
      </c>
      <c r="AG161" s="117"/>
      <c r="AH161" s="117"/>
      <c r="AI161" s="117"/>
      <c r="AJ161" s="117"/>
      <c r="AK161" s="117">
        <v>0</v>
      </c>
      <c r="AL161" s="117"/>
      <c r="AM161" s="117"/>
      <c r="AN161" s="117"/>
      <c r="AO161" s="117"/>
      <c r="AP161" s="117">
        <v>0</v>
      </c>
      <c r="AQ161" s="117"/>
      <c r="AR161" s="117"/>
      <c r="AS161" s="117"/>
      <c r="AT161" s="117"/>
      <c r="AU161" s="117">
        <v>0</v>
      </c>
      <c r="AV161" s="117"/>
      <c r="AW161" s="117"/>
      <c r="AX161" s="117"/>
      <c r="AY161" s="117"/>
      <c r="AZ161" s="117">
        <v>0</v>
      </c>
      <c r="BA161" s="117"/>
      <c r="BB161" s="117"/>
      <c r="BC161" s="117"/>
      <c r="BD161" s="117"/>
      <c r="BE161" s="117">
        <v>0</v>
      </c>
      <c r="BF161" s="117"/>
      <c r="BG161" s="117"/>
      <c r="BH161" s="117"/>
      <c r="BI161" s="117"/>
    </row>
    <row r="162" spans="1:61" s="99" customFormat="1" ht="30" customHeight="1">
      <c r="A162" s="89">
        <v>0</v>
      </c>
      <c r="B162" s="90"/>
      <c r="C162" s="90"/>
      <c r="D162" s="114" t="s">
        <v>191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185</v>
      </c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117">
        <v>0</v>
      </c>
      <c r="AG162" s="117"/>
      <c r="AH162" s="117"/>
      <c r="AI162" s="117"/>
      <c r="AJ162" s="117"/>
      <c r="AK162" s="117">
        <v>0</v>
      </c>
      <c r="AL162" s="117"/>
      <c r="AM162" s="117"/>
      <c r="AN162" s="117"/>
      <c r="AO162" s="117"/>
      <c r="AP162" s="117">
        <v>0</v>
      </c>
      <c r="AQ162" s="117"/>
      <c r="AR162" s="117"/>
      <c r="AS162" s="117"/>
      <c r="AT162" s="117"/>
      <c r="AU162" s="117">
        <v>0</v>
      </c>
      <c r="AV162" s="117"/>
      <c r="AW162" s="117"/>
      <c r="AX162" s="117"/>
      <c r="AY162" s="117"/>
      <c r="AZ162" s="117">
        <v>0</v>
      </c>
      <c r="BA162" s="117"/>
      <c r="BB162" s="117"/>
      <c r="BC162" s="117"/>
      <c r="BD162" s="117"/>
      <c r="BE162" s="117">
        <v>0</v>
      </c>
      <c r="BF162" s="117"/>
      <c r="BG162" s="117"/>
      <c r="BH162" s="117"/>
      <c r="BI162" s="117"/>
    </row>
    <row r="163" spans="1:61" s="99" customFormat="1" ht="45" customHeight="1">
      <c r="A163" s="89">
        <v>0</v>
      </c>
      <c r="B163" s="90"/>
      <c r="C163" s="90"/>
      <c r="D163" s="114" t="s">
        <v>192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185</v>
      </c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117">
        <v>0</v>
      </c>
      <c r="AG163" s="117"/>
      <c r="AH163" s="117"/>
      <c r="AI163" s="117"/>
      <c r="AJ163" s="117"/>
      <c r="AK163" s="117">
        <v>0</v>
      </c>
      <c r="AL163" s="117"/>
      <c r="AM163" s="117"/>
      <c r="AN163" s="117"/>
      <c r="AO163" s="117"/>
      <c r="AP163" s="117">
        <v>0</v>
      </c>
      <c r="AQ163" s="117"/>
      <c r="AR163" s="117"/>
      <c r="AS163" s="117"/>
      <c r="AT163" s="117"/>
      <c r="AU163" s="117">
        <v>0</v>
      </c>
      <c r="AV163" s="117"/>
      <c r="AW163" s="117"/>
      <c r="AX163" s="117"/>
      <c r="AY163" s="117"/>
      <c r="AZ163" s="117">
        <v>0</v>
      </c>
      <c r="BA163" s="117"/>
      <c r="BB163" s="117"/>
      <c r="BC163" s="117"/>
      <c r="BD163" s="117"/>
      <c r="BE163" s="117">
        <v>0</v>
      </c>
      <c r="BF163" s="117"/>
      <c r="BG163" s="117"/>
      <c r="BH163" s="117"/>
      <c r="BI163" s="117"/>
    </row>
    <row r="164" spans="1:61" s="6" customFormat="1" ht="14.25">
      <c r="A164" s="86">
        <v>0</v>
      </c>
      <c r="B164" s="87"/>
      <c r="C164" s="87"/>
      <c r="D164" s="113" t="s">
        <v>193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2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</row>
    <row r="165" spans="1:61" s="99" customFormat="1" ht="14.25" customHeight="1">
      <c r="A165" s="89">
        <v>0</v>
      </c>
      <c r="B165" s="90"/>
      <c r="C165" s="90"/>
      <c r="D165" s="114" t="s">
        <v>194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195</v>
      </c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117">
        <v>0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0</v>
      </c>
      <c r="AQ165" s="117"/>
      <c r="AR165" s="117"/>
      <c r="AS165" s="117"/>
      <c r="AT165" s="117"/>
      <c r="AU165" s="117">
        <v>0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0</v>
      </c>
      <c r="BF165" s="117"/>
      <c r="BG165" s="117"/>
      <c r="BH165" s="117"/>
      <c r="BI165" s="117"/>
    </row>
    <row r="166" spans="1:61" s="99" customFormat="1" ht="30" customHeight="1">
      <c r="A166" s="89">
        <v>0</v>
      </c>
      <c r="B166" s="90"/>
      <c r="C166" s="90"/>
      <c r="D166" s="114" t="s">
        <v>196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197</v>
      </c>
      <c r="R166" s="27"/>
      <c r="S166" s="27"/>
      <c r="T166" s="27"/>
      <c r="U166" s="27"/>
      <c r="V166" s="27" t="s">
        <v>198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117">
        <v>0</v>
      </c>
      <c r="AG166" s="117"/>
      <c r="AH166" s="117"/>
      <c r="AI166" s="117"/>
      <c r="AJ166" s="117"/>
      <c r="AK166" s="117">
        <v>0</v>
      </c>
      <c r="AL166" s="117"/>
      <c r="AM166" s="117"/>
      <c r="AN166" s="117"/>
      <c r="AO166" s="117"/>
      <c r="AP166" s="117">
        <v>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v>0</v>
      </c>
      <c r="BA166" s="117"/>
      <c r="BB166" s="117"/>
      <c r="BC166" s="117"/>
      <c r="BD166" s="117"/>
      <c r="BE166" s="117">
        <v>0</v>
      </c>
      <c r="BF166" s="117"/>
      <c r="BG166" s="117"/>
      <c r="BH166" s="117"/>
      <c r="BI166" s="117"/>
    </row>
    <row r="167" spans="1:61" s="99" customFormat="1" ht="15" customHeight="1">
      <c r="A167" s="89">
        <v>0</v>
      </c>
      <c r="B167" s="90"/>
      <c r="C167" s="90"/>
      <c r="D167" s="114" t="s">
        <v>199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197</v>
      </c>
      <c r="R167" s="27"/>
      <c r="S167" s="27"/>
      <c r="T167" s="27"/>
      <c r="U167" s="27"/>
      <c r="V167" s="27" t="s">
        <v>198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17">
        <v>0</v>
      </c>
      <c r="AG167" s="117"/>
      <c r="AH167" s="117"/>
      <c r="AI167" s="117"/>
      <c r="AJ167" s="117"/>
      <c r="AK167" s="117">
        <v>0</v>
      </c>
      <c r="AL167" s="117"/>
      <c r="AM167" s="117"/>
      <c r="AN167" s="117"/>
      <c r="AO167" s="117"/>
      <c r="AP167" s="117">
        <v>0</v>
      </c>
      <c r="AQ167" s="117"/>
      <c r="AR167" s="117"/>
      <c r="AS167" s="117"/>
      <c r="AT167" s="117"/>
      <c r="AU167" s="117">
        <v>0</v>
      </c>
      <c r="AV167" s="117"/>
      <c r="AW167" s="117"/>
      <c r="AX167" s="117"/>
      <c r="AY167" s="117"/>
      <c r="AZ167" s="117">
        <v>0</v>
      </c>
      <c r="BA167" s="117"/>
      <c r="BB167" s="117"/>
      <c r="BC167" s="117"/>
      <c r="BD167" s="117"/>
      <c r="BE167" s="117">
        <v>0</v>
      </c>
      <c r="BF167" s="117"/>
      <c r="BG167" s="117"/>
      <c r="BH167" s="117"/>
      <c r="BI167" s="117"/>
    </row>
    <row r="168" spans="1:61" s="99" customFormat="1" ht="30" customHeight="1">
      <c r="A168" s="89">
        <v>0</v>
      </c>
      <c r="B168" s="90"/>
      <c r="C168" s="90"/>
      <c r="D168" s="114" t="s">
        <v>200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197</v>
      </c>
      <c r="R168" s="27"/>
      <c r="S168" s="27"/>
      <c r="T168" s="27"/>
      <c r="U168" s="27"/>
      <c r="V168" s="27" t="s">
        <v>198</v>
      </c>
      <c r="W168" s="27"/>
      <c r="X168" s="27"/>
      <c r="Y168" s="27"/>
      <c r="Z168" s="27"/>
      <c r="AA168" s="27"/>
      <c r="AB168" s="27"/>
      <c r="AC168" s="27"/>
      <c r="AD168" s="27"/>
      <c r="AE168" s="27"/>
      <c r="AF168" s="117">
        <v>0</v>
      </c>
      <c r="AG168" s="117"/>
      <c r="AH168" s="117"/>
      <c r="AI168" s="117"/>
      <c r="AJ168" s="117"/>
      <c r="AK168" s="117"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v>0</v>
      </c>
      <c r="BA168" s="117"/>
      <c r="BB168" s="117"/>
      <c r="BC168" s="117"/>
      <c r="BD168" s="117"/>
      <c r="BE168" s="117">
        <v>0</v>
      </c>
      <c r="BF168" s="117"/>
      <c r="BG168" s="117"/>
      <c r="BH168" s="117"/>
      <c r="BI168" s="117"/>
    </row>
    <row r="169" spans="1:61" s="99" customFormat="1" ht="30" customHeight="1">
      <c r="A169" s="89">
        <v>0</v>
      </c>
      <c r="B169" s="90"/>
      <c r="C169" s="90"/>
      <c r="D169" s="114" t="s">
        <v>201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197</v>
      </c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117">
        <v>0</v>
      </c>
      <c r="AG169" s="117"/>
      <c r="AH169" s="117"/>
      <c r="AI169" s="117"/>
      <c r="AJ169" s="117"/>
      <c r="AK169" s="117">
        <v>0</v>
      </c>
      <c r="AL169" s="117"/>
      <c r="AM169" s="117"/>
      <c r="AN169" s="117"/>
      <c r="AO169" s="117"/>
      <c r="AP169" s="117">
        <v>0</v>
      </c>
      <c r="AQ169" s="117"/>
      <c r="AR169" s="117"/>
      <c r="AS169" s="117"/>
      <c r="AT169" s="117"/>
      <c r="AU169" s="117">
        <v>0</v>
      </c>
      <c r="AV169" s="117"/>
      <c r="AW169" s="117"/>
      <c r="AX169" s="117"/>
      <c r="AY169" s="117"/>
      <c r="AZ169" s="117">
        <v>0</v>
      </c>
      <c r="BA169" s="117"/>
      <c r="BB169" s="117"/>
      <c r="BC169" s="117"/>
      <c r="BD169" s="117"/>
      <c r="BE169" s="117">
        <v>0</v>
      </c>
      <c r="BF169" s="117"/>
      <c r="BG169" s="117"/>
      <c r="BH169" s="117"/>
      <c r="BI169" s="117"/>
    </row>
    <row r="170" spans="1:61" s="99" customFormat="1" ht="15" customHeight="1">
      <c r="A170" s="89">
        <v>0</v>
      </c>
      <c r="B170" s="90"/>
      <c r="C170" s="90"/>
      <c r="D170" s="114" t="s">
        <v>202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203</v>
      </c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117">
        <v>0</v>
      </c>
      <c r="AG170" s="117"/>
      <c r="AH170" s="117"/>
      <c r="AI170" s="117"/>
      <c r="AJ170" s="117"/>
      <c r="AK170" s="117">
        <v>0</v>
      </c>
      <c r="AL170" s="117"/>
      <c r="AM170" s="117"/>
      <c r="AN170" s="117"/>
      <c r="AO170" s="117"/>
      <c r="AP170" s="117">
        <v>0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v>0</v>
      </c>
      <c r="BA170" s="117"/>
      <c r="BB170" s="117"/>
      <c r="BC170" s="117"/>
      <c r="BD170" s="117"/>
      <c r="BE170" s="117">
        <v>0</v>
      </c>
      <c r="BF170" s="117"/>
      <c r="BG170" s="117"/>
      <c r="BH170" s="117"/>
      <c r="BI170" s="117"/>
    </row>
    <row r="171" spans="1:61" s="99" customFormat="1" ht="15" customHeight="1">
      <c r="A171" s="89">
        <v>0</v>
      </c>
      <c r="B171" s="90"/>
      <c r="C171" s="90"/>
      <c r="D171" s="114" t="s">
        <v>204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197</v>
      </c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117">
        <v>0</v>
      </c>
      <c r="AG171" s="117"/>
      <c r="AH171" s="117"/>
      <c r="AI171" s="117"/>
      <c r="AJ171" s="117"/>
      <c r="AK171" s="117">
        <v>0</v>
      </c>
      <c r="AL171" s="117"/>
      <c r="AM171" s="117"/>
      <c r="AN171" s="117"/>
      <c r="AO171" s="117"/>
      <c r="AP171" s="117">
        <v>0</v>
      </c>
      <c r="AQ171" s="117"/>
      <c r="AR171" s="117"/>
      <c r="AS171" s="117"/>
      <c r="AT171" s="117"/>
      <c r="AU171" s="117">
        <v>0</v>
      </c>
      <c r="AV171" s="117"/>
      <c r="AW171" s="117"/>
      <c r="AX171" s="117"/>
      <c r="AY171" s="117"/>
      <c r="AZ171" s="117">
        <v>0</v>
      </c>
      <c r="BA171" s="117"/>
      <c r="BB171" s="117"/>
      <c r="BC171" s="117"/>
      <c r="BD171" s="117"/>
      <c r="BE171" s="117">
        <v>0</v>
      </c>
      <c r="BF171" s="117"/>
      <c r="BG171" s="117"/>
      <c r="BH171" s="117"/>
      <c r="BI171" s="117"/>
    </row>
    <row r="172" spans="1:61" s="99" customFormat="1" ht="15" customHeight="1">
      <c r="A172" s="89">
        <v>0</v>
      </c>
      <c r="B172" s="90"/>
      <c r="C172" s="90"/>
      <c r="D172" s="114" t="s">
        <v>205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206</v>
      </c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117">
        <v>0</v>
      </c>
      <c r="AG172" s="117"/>
      <c r="AH172" s="117"/>
      <c r="AI172" s="117"/>
      <c r="AJ172" s="117"/>
      <c r="AK172" s="117">
        <v>0</v>
      </c>
      <c r="AL172" s="117"/>
      <c r="AM172" s="117"/>
      <c r="AN172" s="117"/>
      <c r="AO172" s="117"/>
      <c r="AP172" s="117">
        <v>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v>0</v>
      </c>
      <c r="BA172" s="117"/>
      <c r="BB172" s="117"/>
      <c r="BC172" s="117"/>
      <c r="BD172" s="117"/>
      <c r="BE172" s="117">
        <v>0</v>
      </c>
      <c r="BF172" s="117"/>
      <c r="BG172" s="117"/>
      <c r="BH172" s="117"/>
      <c r="BI172" s="117"/>
    </row>
    <row r="173" spans="1:61" s="99" customFormat="1" ht="15" customHeight="1">
      <c r="A173" s="89">
        <v>0</v>
      </c>
      <c r="B173" s="90"/>
      <c r="C173" s="90"/>
      <c r="D173" s="114" t="s">
        <v>207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203</v>
      </c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117">
        <v>0</v>
      </c>
      <c r="AG173" s="117"/>
      <c r="AH173" s="117"/>
      <c r="AI173" s="117"/>
      <c r="AJ173" s="117"/>
      <c r="AK173" s="117">
        <v>0</v>
      </c>
      <c r="AL173" s="117"/>
      <c r="AM173" s="117"/>
      <c r="AN173" s="117"/>
      <c r="AO173" s="117"/>
      <c r="AP173" s="117">
        <v>0</v>
      </c>
      <c r="AQ173" s="117"/>
      <c r="AR173" s="117"/>
      <c r="AS173" s="117"/>
      <c r="AT173" s="117"/>
      <c r="AU173" s="117">
        <v>0</v>
      </c>
      <c r="AV173" s="117"/>
      <c r="AW173" s="117"/>
      <c r="AX173" s="117"/>
      <c r="AY173" s="117"/>
      <c r="AZ173" s="117">
        <v>0</v>
      </c>
      <c r="BA173" s="117"/>
      <c r="BB173" s="117"/>
      <c r="BC173" s="117"/>
      <c r="BD173" s="117"/>
      <c r="BE173" s="117">
        <v>0</v>
      </c>
      <c r="BF173" s="117"/>
      <c r="BG173" s="117"/>
      <c r="BH173" s="117"/>
      <c r="BI173" s="117"/>
    </row>
    <row r="174" spans="1:61" s="99" customFormat="1" ht="15" customHeight="1">
      <c r="A174" s="89">
        <v>0</v>
      </c>
      <c r="B174" s="90"/>
      <c r="C174" s="90"/>
      <c r="D174" s="114" t="s">
        <v>208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203</v>
      </c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117">
        <v>0</v>
      </c>
      <c r="AG174" s="117"/>
      <c r="AH174" s="117"/>
      <c r="AI174" s="117"/>
      <c r="AJ174" s="117"/>
      <c r="AK174" s="117">
        <v>0</v>
      </c>
      <c r="AL174" s="117"/>
      <c r="AM174" s="117"/>
      <c r="AN174" s="117"/>
      <c r="AO174" s="117"/>
      <c r="AP174" s="117">
        <v>0</v>
      </c>
      <c r="AQ174" s="117"/>
      <c r="AR174" s="117"/>
      <c r="AS174" s="117"/>
      <c r="AT174" s="117"/>
      <c r="AU174" s="117">
        <v>0</v>
      </c>
      <c r="AV174" s="117"/>
      <c r="AW174" s="117"/>
      <c r="AX174" s="117"/>
      <c r="AY174" s="117"/>
      <c r="AZ174" s="117">
        <v>0</v>
      </c>
      <c r="BA174" s="117"/>
      <c r="BB174" s="117"/>
      <c r="BC174" s="117"/>
      <c r="BD174" s="117"/>
      <c r="BE174" s="117">
        <v>0</v>
      </c>
      <c r="BF174" s="117"/>
      <c r="BG174" s="117"/>
      <c r="BH174" s="117"/>
      <c r="BI174" s="117"/>
    </row>
    <row r="175" spans="1:61" s="99" customFormat="1" ht="15" customHeight="1">
      <c r="A175" s="89">
        <v>0</v>
      </c>
      <c r="B175" s="90"/>
      <c r="C175" s="90"/>
      <c r="D175" s="114" t="s">
        <v>209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203</v>
      </c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117">
        <v>0</v>
      </c>
      <c r="AG175" s="117"/>
      <c r="AH175" s="117"/>
      <c r="AI175" s="117"/>
      <c r="AJ175" s="117"/>
      <c r="AK175" s="117">
        <v>0</v>
      </c>
      <c r="AL175" s="117"/>
      <c r="AM175" s="117"/>
      <c r="AN175" s="117"/>
      <c r="AO175" s="117"/>
      <c r="AP175" s="117">
        <v>0</v>
      </c>
      <c r="AQ175" s="117"/>
      <c r="AR175" s="117"/>
      <c r="AS175" s="117"/>
      <c r="AT175" s="117"/>
      <c r="AU175" s="117">
        <v>0</v>
      </c>
      <c r="AV175" s="117"/>
      <c r="AW175" s="117"/>
      <c r="AX175" s="117"/>
      <c r="AY175" s="117"/>
      <c r="AZ175" s="117">
        <v>0</v>
      </c>
      <c r="BA175" s="117"/>
      <c r="BB175" s="117"/>
      <c r="BC175" s="117"/>
      <c r="BD175" s="117"/>
      <c r="BE175" s="117">
        <v>0</v>
      </c>
      <c r="BF175" s="117"/>
      <c r="BG175" s="117"/>
      <c r="BH175" s="117"/>
      <c r="BI175" s="117"/>
    </row>
    <row r="176" spans="1:61" s="6" customFormat="1" ht="14.25">
      <c r="A176" s="86">
        <v>0</v>
      </c>
      <c r="B176" s="87"/>
      <c r="C176" s="87"/>
      <c r="D176" s="113" t="s">
        <v>210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2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</row>
    <row r="177" spans="1:70" s="99" customFormat="1" ht="28.5" customHeight="1">
      <c r="A177" s="89">
        <v>0</v>
      </c>
      <c r="B177" s="90"/>
      <c r="C177" s="90"/>
      <c r="D177" s="114" t="s">
        <v>211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212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117">
        <v>0</v>
      </c>
      <c r="AG177" s="117"/>
      <c r="AH177" s="117"/>
      <c r="AI177" s="117"/>
      <c r="AJ177" s="117"/>
      <c r="AK177" s="117">
        <v>0</v>
      </c>
      <c r="AL177" s="117"/>
      <c r="AM177" s="117"/>
      <c r="AN177" s="117"/>
      <c r="AO177" s="117"/>
      <c r="AP177" s="117">
        <v>0</v>
      </c>
      <c r="AQ177" s="117"/>
      <c r="AR177" s="117"/>
      <c r="AS177" s="117"/>
      <c r="AT177" s="117"/>
      <c r="AU177" s="117">
        <v>0</v>
      </c>
      <c r="AV177" s="117"/>
      <c r="AW177" s="117"/>
      <c r="AX177" s="117"/>
      <c r="AY177" s="117"/>
      <c r="AZ177" s="117">
        <v>0</v>
      </c>
      <c r="BA177" s="117"/>
      <c r="BB177" s="117"/>
      <c r="BC177" s="117"/>
      <c r="BD177" s="117"/>
      <c r="BE177" s="117">
        <v>0</v>
      </c>
      <c r="BF177" s="117"/>
      <c r="BG177" s="117"/>
      <c r="BH177" s="117"/>
      <c r="BI177" s="117"/>
    </row>
    <row r="178" spans="1:70" s="99" customFormat="1" ht="30" customHeight="1">
      <c r="A178" s="89">
        <v>0</v>
      </c>
      <c r="B178" s="90"/>
      <c r="C178" s="90"/>
      <c r="D178" s="114" t="s">
        <v>213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212</v>
      </c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117">
        <v>0</v>
      </c>
      <c r="AG178" s="117"/>
      <c r="AH178" s="117"/>
      <c r="AI178" s="117"/>
      <c r="AJ178" s="117"/>
      <c r="AK178" s="117">
        <v>0</v>
      </c>
      <c r="AL178" s="117"/>
      <c r="AM178" s="117"/>
      <c r="AN178" s="117"/>
      <c r="AO178" s="117"/>
      <c r="AP178" s="117">
        <v>0</v>
      </c>
      <c r="AQ178" s="117"/>
      <c r="AR178" s="117"/>
      <c r="AS178" s="117"/>
      <c r="AT178" s="117"/>
      <c r="AU178" s="117">
        <v>0</v>
      </c>
      <c r="AV178" s="117"/>
      <c r="AW178" s="117"/>
      <c r="AX178" s="117"/>
      <c r="AY178" s="117"/>
      <c r="AZ178" s="117">
        <v>0</v>
      </c>
      <c r="BA178" s="117"/>
      <c r="BB178" s="117"/>
      <c r="BC178" s="117"/>
      <c r="BD178" s="117"/>
      <c r="BE178" s="117">
        <v>0</v>
      </c>
      <c r="BF178" s="117"/>
      <c r="BG178" s="117"/>
      <c r="BH178" s="117"/>
      <c r="BI178" s="117"/>
    </row>
    <row r="179" spans="1:70" s="99" customFormat="1" ht="30" customHeight="1">
      <c r="A179" s="89">
        <v>0</v>
      </c>
      <c r="B179" s="90"/>
      <c r="C179" s="90"/>
      <c r="D179" s="114" t="s">
        <v>214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197</v>
      </c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117">
        <v>0</v>
      </c>
      <c r="AG179" s="117"/>
      <c r="AH179" s="117"/>
      <c r="AI179" s="117"/>
      <c r="AJ179" s="117"/>
      <c r="AK179" s="117">
        <v>0</v>
      </c>
      <c r="AL179" s="117"/>
      <c r="AM179" s="117"/>
      <c r="AN179" s="117"/>
      <c r="AO179" s="117"/>
      <c r="AP179" s="117">
        <v>0</v>
      </c>
      <c r="AQ179" s="117"/>
      <c r="AR179" s="117"/>
      <c r="AS179" s="117"/>
      <c r="AT179" s="117"/>
      <c r="AU179" s="117">
        <v>0</v>
      </c>
      <c r="AV179" s="117"/>
      <c r="AW179" s="117"/>
      <c r="AX179" s="117"/>
      <c r="AY179" s="117"/>
      <c r="AZ179" s="117">
        <v>0</v>
      </c>
      <c r="BA179" s="117"/>
      <c r="BB179" s="117"/>
      <c r="BC179" s="117"/>
      <c r="BD179" s="117"/>
      <c r="BE179" s="117">
        <v>0</v>
      </c>
      <c r="BF179" s="117"/>
      <c r="BG179" s="117"/>
      <c r="BH179" s="117"/>
      <c r="BI179" s="117"/>
    </row>
    <row r="180" spans="1:70" s="99" customFormat="1" ht="30" customHeight="1">
      <c r="A180" s="89">
        <v>0</v>
      </c>
      <c r="B180" s="90"/>
      <c r="C180" s="90"/>
      <c r="D180" s="114" t="s">
        <v>215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185</v>
      </c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117">
        <v>0</v>
      </c>
      <c r="AG180" s="117"/>
      <c r="AH180" s="117"/>
      <c r="AI180" s="117"/>
      <c r="AJ180" s="117"/>
      <c r="AK180" s="117">
        <v>0</v>
      </c>
      <c r="AL180" s="117"/>
      <c r="AM180" s="117"/>
      <c r="AN180" s="117"/>
      <c r="AO180" s="117"/>
      <c r="AP180" s="117">
        <v>0</v>
      </c>
      <c r="AQ180" s="117"/>
      <c r="AR180" s="117"/>
      <c r="AS180" s="117"/>
      <c r="AT180" s="117"/>
      <c r="AU180" s="117">
        <v>0</v>
      </c>
      <c r="AV180" s="117"/>
      <c r="AW180" s="117"/>
      <c r="AX180" s="117"/>
      <c r="AY180" s="117"/>
      <c r="AZ180" s="117">
        <v>0</v>
      </c>
      <c r="BA180" s="117"/>
      <c r="BB180" s="117"/>
      <c r="BC180" s="117"/>
      <c r="BD180" s="117"/>
      <c r="BE180" s="117">
        <v>0</v>
      </c>
      <c r="BF180" s="117"/>
      <c r="BG180" s="117"/>
      <c r="BH180" s="117"/>
      <c r="BI180" s="117"/>
    </row>
    <row r="181" spans="1:70" s="99" customFormat="1" ht="15" customHeight="1">
      <c r="A181" s="89">
        <v>0</v>
      </c>
      <c r="B181" s="90"/>
      <c r="C181" s="90"/>
      <c r="D181" s="114" t="s">
        <v>216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185</v>
      </c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117">
        <v>0</v>
      </c>
      <c r="AG181" s="117"/>
      <c r="AH181" s="117"/>
      <c r="AI181" s="117"/>
      <c r="AJ181" s="117"/>
      <c r="AK181" s="117">
        <v>0</v>
      </c>
      <c r="AL181" s="117"/>
      <c r="AM181" s="117"/>
      <c r="AN181" s="117"/>
      <c r="AO181" s="117"/>
      <c r="AP181" s="117">
        <v>0</v>
      </c>
      <c r="AQ181" s="117"/>
      <c r="AR181" s="117"/>
      <c r="AS181" s="117"/>
      <c r="AT181" s="117"/>
      <c r="AU181" s="117">
        <v>0</v>
      </c>
      <c r="AV181" s="117"/>
      <c r="AW181" s="117"/>
      <c r="AX181" s="117"/>
      <c r="AY181" s="117"/>
      <c r="AZ181" s="117">
        <v>0</v>
      </c>
      <c r="BA181" s="117"/>
      <c r="BB181" s="117"/>
      <c r="BC181" s="117"/>
      <c r="BD181" s="117"/>
      <c r="BE181" s="117">
        <v>0</v>
      </c>
      <c r="BF181" s="117"/>
      <c r="BG181" s="117"/>
      <c r="BH181" s="117"/>
      <c r="BI181" s="117"/>
    </row>
    <row r="182" spans="1:70" s="99" customFormat="1" ht="30" customHeight="1">
      <c r="A182" s="89">
        <v>0</v>
      </c>
      <c r="B182" s="90"/>
      <c r="C182" s="90"/>
      <c r="D182" s="114" t="s">
        <v>217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185</v>
      </c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117">
        <v>0</v>
      </c>
      <c r="AG182" s="117"/>
      <c r="AH182" s="117"/>
      <c r="AI182" s="117"/>
      <c r="AJ182" s="117"/>
      <c r="AK182" s="117">
        <v>0</v>
      </c>
      <c r="AL182" s="117"/>
      <c r="AM182" s="117"/>
      <c r="AN182" s="117"/>
      <c r="AO182" s="117"/>
      <c r="AP182" s="117">
        <v>0</v>
      </c>
      <c r="AQ182" s="117"/>
      <c r="AR182" s="117"/>
      <c r="AS182" s="117"/>
      <c r="AT182" s="117"/>
      <c r="AU182" s="117">
        <v>0</v>
      </c>
      <c r="AV182" s="117"/>
      <c r="AW182" s="117"/>
      <c r="AX182" s="117"/>
      <c r="AY182" s="117"/>
      <c r="AZ182" s="117">
        <v>0</v>
      </c>
      <c r="BA182" s="117"/>
      <c r="BB182" s="117"/>
      <c r="BC182" s="117"/>
      <c r="BD182" s="117"/>
      <c r="BE182" s="117">
        <v>0</v>
      </c>
      <c r="BF182" s="117"/>
      <c r="BG182" s="117"/>
      <c r="BH182" s="117"/>
      <c r="BI182" s="117"/>
    </row>
    <row r="183" spans="1:70" s="6" customFormat="1" ht="14.25">
      <c r="A183" s="86">
        <v>0</v>
      </c>
      <c r="B183" s="87"/>
      <c r="C183" s="87"/>
      <c r="D183" s="113" t="s">
        <v>218</v>
      </c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2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</row>
    <row r="184" spans="1:70" s="99" customFormat="1" ht="14.25" customHeight="1">
      <c r="A184" s="89">
        <v>0</v>
      </c>
      <c r="B184" s="90"/>
      <c r="C184" s="90"/>
      <c r="D184" s="114" t="s">
        <v>219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27" t="s">
        <v>220</v>
      </c>
      <c r="R184" s="27"/>
      <c r="S184" s="27"/>
      <c r="T184" s="27"/>
      <c r="U184" s="27"/>
      <c r="V184" s="27" t="s">
        <v>221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117">
        <v>0</v>
      </c>
      <c r="AG184" s="117"/>
      <c r="AH184" s="117"/>
      <c r="AI184" s="117"/>
      <c r="AJ184" s="117"/>
      <c r="AK184" s="117">
        <v>0</v>
      </c>
      <c r="AL184" s="117"/>
      <c r="AM184" s="117"/>
      <c r="AN184" s="117"/>
      <c r="AO184" s="117"/>
      <c r="AP184" s="117">
        <v>0</v>
      </c>
      <c r="AQ184" s="117"/>
      <c r="AR184" s="117"/>
      <c r="AS184" s="117"/>
      <c r="AT184" s="117"/>
      <c r="AU184" s="117">
        <v>0</v>
      </c>
      <c r="AV184" s="117"/>
      <c r="AW184" s="117"/>
      <c r="AX184" s="117"/>
      <c r="AY184" s="117"/>
      <c r="AZ184" s="117">
        <v>0</v>
      </c>
      <c r="BA184" s="117"/>
      <c r="BB184" s="117"/>
      <c r="BC184" s="117"/>
      <c r="BD184" s="117"/>
      <c r="BE184" s="117">
        <v>0</v>
      </c>
      <c r="BF184" s="117"/>
      <c r="BG184" s="117"/>
      <c r="BH184" s="117"/>
      <c r="BI184" s="117"/>
    </row>
    <row r="185" spans="1:70" s="99" customFormat="1" ht="30" customHeight="1">
      <c r="A185" s="89">
        <v>0</v>
      </c>
      <c r="B185" s="90"/>
      <c r="C185" s="90"/>
      <c r="D185" s="114" t="s">
        <v>222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220</v>
      </c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117">
        <v>0</v>
      </c>
      <c r="AG185" s="117"/>
      <c r="AH185" s="117"/>
      <c r="AI185" s="117"/>
      <c r="AJ185" s="117"/>
      <c r="AK185" s="117">
        <v>0</v>
      </c>
      <c r="AL185" s="117"/>
      <c r="AM185" s="117"/>
      <c r="AN185" s="117"/>
      <c r="AO185" s="117"/>
      <c r="AP185" s="117">
        <v>0</v>
      </c>
      <c r="AQ185" s="117"/>
      <c r="AR185" s="117"/>
      <c r="AS185" s="117"/>
      <c r="AT185" s="117"/>
      <c r="AU185" s="117">
        <v>0</v>
      </c>
      <c r="AV185" s="117"/>
      <c r="AW185" s="117"/>
      <c r="AX185" s="117"/>
      <c r="AY185" s="117"/>
      <c r="AZ185" s="117">
        <v>0</v>
      </c>
      <c r="BA185" s="117"/>
      <c r="BB185" s="117"/>
      <c r="BC185" s="117"/>
      <c r="BD185" s="117"/>
      <c r="BE185" s="117">
        <v>0</v>
      </c>
      <c r="BF185" s="117"/>
      <c r="BG185" s="117"/>
      <c r="BH185" s="117"/>
      <c r="BI185" s="117"/>
    </row>
    <row r="186" spans="1:70" s="99" customFormat="1" ht="30" customHeight="1">
      <c r="A186" s="89">
        <v>0</v>
      </c>
      <c r="B186" s="90"/>
      <c r="C186" s="90"/>
      <c r="D186" s="114" t="s">
        <v>223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27" t="s">
        <v>220</v>
      </c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117">
        <v>0</v>
      </c>
      <c r="AG186" s="117"/>
      <c r="AH186" s="117"/>
      <c r="AI186" s="117"/>
      <c r="AJ186" s="117"/>
      <c r="AK186" s="117">
        <v>0</v>
      </c>
      <c r="AL186" s="117"/>
      <c r="AM186" s="117"/>
      <c r="AN186" s="117"/>
      <c r="AO186" s="117"/>
      <c r="AP186" s="117">
        <v>0</v>
      </c>
      <c r="AQ186" s="117"/>
      <c r="AR186" s="117"/>
      <c r="AS186" s="117"/>
      <c r="AT186" s="117"/>
      <c r="AU186" s="117">
        <v>0</v>
      </c>
      <c r="AV186" s="117"/>
      <c r="AW186" s="117"/>
      <c r="AX186" s="117"/>
      <c r="AY186" s="117"/>
      <c r="AZ186" s="117">
        <v>0</v>
      </c>
      <c r="BA186" s="117"/>
      <c r="BB186" s="117"/>
      <c r="BC186" s="117"/>
      <c r="BD186" s="117"/>
      <c r="BE186" s="117">
        <v>0</v>
      </c>
      <c r="BF186" s="117"/>
      <c r="BG186" s="117"/>
      <c r="BH186" s="117"/>
      <c r="BI186" s="117"/>
    </row>
    <row r="187" spans="1:70" s="99" customFormat="1" ht="15" customHeight="1">
      <c r="A187" s="89">
        <v>0</v>
      </c>
      <c r="B187" s="90"/>
      <c r="C187" s="90"/>
      <c r="D187" s="114" t="s">
        <v>224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220</v>
      </c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117">
        <v>0</v>
      </c>
      <c r="AG187" s="117"/>
      <c r="AH187" s="117"/>
      <c r="AI187" s="117"/>
      <c r="AJ187" s="117"/>
      <c r="AK187" s="117">
        <v>0</v>
      </c>
      <c r="AL187" s="117"/>
      <c r="AM187" s="117"/>
      <c r="AN187" s="117"/>
      <c r="AO187" s="117"/>
      <c r="AP187" s="117">
        <v>0</v>
      </c>
      <c r="AQ187" s="117"/>
      <c r="AR187" s="117"/>
      <c r="AS187" s="117"/>
      <c r="AT187" s="117"/>
      <c r="AU187" s="117">
        <v>0</v>
      </c>
      <c r="AV187" s="117"/>
      <c r="AW187" s="117"/>
      <c r="AX187" s="117"/>
      <c r="AY187" s="117"/>
      <c r="AZ187" s="117">
        <v>0</v>
      </c>
      <c r="BA187" s="117"/>
      <c r="BB187" s="117"/>
      <c r="BC187" s="117"/>
      <c r="BD187" s="117"/>
      <c r="BE187" s="117">
        <v>0</v>
      </c>
      <c r="BF187" s="117"/>
      <c r="BG187" s="117"/>
      <c r="BH187" s="117"/>
      <c r="BI187" s="117"/>
    </row>
    <row r="188" spans="1:70" s="99" customFormat="1" ht="15" customHeight="1">
      <c r="A188" s="89">
        <v>0</v>
      </c>
      <c r="B188" s="90"/>
      <c r="C188" s="90"/>
      <c r="D188" s="114" t="s">
        <v>225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220</v>
      </c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117">
        <v>0</v>
      </c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>
        <v>0</v>
      </c>
      <c r="AQ188" s="117"/>
      <c r="AR188" s="117"/>
      <c r="AS188" s="117"/>
      <c r="AT188" s="117"/>
      <c r="AU188" s="117">
        <v>0</v>
      </c>
      <c r="AV188" s="117"/>
      <c r="AW188" s="117"/>
      <c r="AX188" s="117"/>
      <c r="AY188" s="117"/>
      <c r="AZ188" s="117">
        <v>0</v>
      </c>
      <c r="BA188" s="117"/>
      <c r="BB188" s="117"/>
      <c r="BC188" s="117"/>
      <c r="BD188" s="117"/>
      <c r="BE188" s="117">
        <v>0</v>
      </c>
      <c r="BF188" s="117"/>
      <c r="BG188" s="117"/>
      <c r="BH188" s="117"/>
      <c r="BI188" s="117"/>
    </row>
    <row r="190" spans="1:70" ht="14.25" customHeight="1">
      <c r="A190" s="29" t="s">
        <v>124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70" ht="15" customHeight="1">
      <c r="A191" s="44" t="s">
        <v>245</v>
      </c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</row>
    <row r="192" spans="1:70" ht="12.95" customHeight="1">
      <c r="A192" s="51" t="s">
        <v>19</v>
      </c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3"/>
      <c r="U192" s="27" t="s">
        <v>246</v>
      </c>
      <c r="V192" s="27"/>
      <c r="W192" s="27"/>
      <c r="X192" s="27"/>
      <c r="Y192" s="27"/>
      <c r="Z192" s="27"/>
      <c r="AA192" s="27"/>
      <c r="AB192" s="27"/>
      <c r="AC192" s="27"/>
      <c r="AD192" s="27"/>
      <c r="AE192" s="27" t="s">
        <v>249</v>
      </c>
      <c r="AF192" s="27"/>
      <c r="AG192" s="27"/>
      <c r="AH192" s="27"/>
      <c r="AI192" s="27"/>
      <c r="AJ192" s="27"/>
      <c r="AK192" s="27"/>
      <c r="AL192" s="27"/>
      <c r="AM192" s="27"/>
      <c r="AN192" s="27"/>
      <c r="AO192" s="27" t="s">
        <v>257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 t="s">
        <v>267</v>
      </c>
      <c r="AZ192" s="27"/>
      <c r="BA192" s="27"/>
      <c r="BB192" s="27"/>
      <c r="BC192" s="27"/>
      <c r="BD192" s="27"/>
      <c r="BE192" s="27"/>
      <c r="BF192" s="27"/>
      <c r="BG192" s="27"/>
      <c r="BH192" s="27"/>
      <c r="BI192" s="27" t="s">
        <v>272</v>
      </c>
      <c r="BJ192" s="27"/>
      <c r="BK192" s="27"/>
      <c r="BL192" s="27"/>
      <c r="BM192" s="27"/>
      <c r="BN192" s="27"/>
      <c r="BO192" s="27"/>
      <c r="BP192" s="27"/>
      <c r="BQ192" s="27"/>
      <c r="BR192" s="27"/>
    </row>
    <row r="193" spans="1:79" ht="30" customHeight="1">
      <c r="A193" s="54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6"/>
      <c r="U193" s="27" t="s">
        <v>4</v>
      </c>
      <c r="V193" s="27"/>
      <c r="W193" s="27"/>
      <c r="X193" s="27"/>
      <c r="Y193" s="27"/>
      <c r="Z193" s="27" t="s">
        <v>3</v>
      </c>
      <c r="AA193" s="27"/>
      <c r="AB193" s="27"/>
      <c r="AC193" s="27"/>
      <c r="AD193" s="27"/>
      <c r="AE193" s="27" t="s">
        <v>4</v>
      </c>
      <c r="AF193" s="27"/>
      <c r="AG193" s="27"/>
      <c r="AH193" s="27"/>
      <c r="AI193" s="27"/>
      <c r="AJ193" s="27" t="s">
        <v>3</v>
      </c>
      <c r="AK193" s="27"/>
      <c r="AL193" s="27"/>
      <c r="AM193" s="27"/>
      <c r="AN193" s="27"/>
      <c r="AO193" s="27" t="s">
        <v>4</v>
      </c>
      <c r="AP193" s="27"/>
      <c r="AQ193" s="27"/>
      <c r="AR193" s="27"/>
      <c r="AS193" s="27"/>
      <c r="AT193" s="27" t="s">
        <v>3</v>
      </c>
      <c r="AU193" s="27"/>
      <c r="AV193" s="27"/>
      <c r="AW193" s="27"/>
      <c r="AX193" s="27"/>
      <c r="AY193" s="27" t="s">
        <v>4</v>
      </c>
      <c r="AZ193" s="27"/>
      <c r="BA193" s="27"/>
      <c r="BB193" s="27"/>
      <c r="BC193" s="27"/>
      <c r="BD193" s="27" t="s">
        <v>3</v>
      </c>
      <c r="BE193" s="27"/>
      <c r="BF193" s="27"/>
      <c r="BG193" s="27"/>
      <c r="BH193" s="27"/>
      <c r="BI193" s="27" t="s">
        <v>4</v>
      </c>
      <c r="BJ193" s="27"/>
      <c r="BK193" s="27"/>
      <c r="BL193" s="27"/>
      <c r="BM193" s="27"/>
      <c r="BN193" s="27" t="s">
        <v>3</v>
      </c>
      <c r="BO193" s="27"/>
      <c r="BP193" s="27"/>
      <c r="BQ193" s="27"/>
      <c r="BR193" s="27"/>
    </row>
    <row r="194" spans="1:79" ht="15" customHeight="1">
      <c r="A194" s="36">
        <v>1</v>
      </c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8"/>
      <c r="U194" s="27">
        <v>2</v>
      </c>
      <c r="V194" s="27"/>
      <c r="W194" s="27"/>
      <c r="X194" s="27"/>
      <c r="Y194" s="27"/>
      <c r="Z194" s="27">
        <v>3</v>
      </c>
      <c r="AA194" s="27"/>
      <c r="AB194" s="27"/>
      <c r="AC194" s="27"/>
      <c r="AD194" s="27"/>
      <c r="AE194" s="27">
        <v>4</v>
      </c>
      <c r="AF194" s="27"/>
      <c r="AG194" s="27"/>
      <c r="AH194" s="27"/>
      <c r="AI194" s="27"/>
      <c r="AJ194" s="27">
        <v>5</v>
      </c>
      <c r="AK194" s="27"/>
      <c r="AL194" s="27"/>
      <c r="AM194" s="27"/>
      <c r="AN194" s="27"/>
      <c r="AO194" s="27">
        <v>6</v>
      </c>
      <c r="AP194" s="27"/>
      <c r="AQ194" s="27"/>
      <c r="AR194" s="27"/>
      <c r="AS194" s="27"/>
      <c r="AT194" s="27">
        <v>7</v>
      </c>
      <c r="AU194" s="27"/>
      <c r="AV194" s="27"/>
      <c r="AW194" s="27"/>
      <c r="AX194" s="27"/>
      <c r="AY194" s="27">
        <v>8</v>
      </c>
      <c r="AZ194" s="27"/>
      <c r="BA194" s="27"/>
      <c r="BB194" s="27"/>
      <c r="BC194" s="27"/>
      <c r="BD194" s="27">
        <v>9</v>
      </c>
      <c r="BE194" s="27"/>
      <c r="BF194" s="27"/>
      <c r="BG194" s="27"/>
      <c r="BH194" s="27"/>
      <c r="BI194" s="27">
        <v>10</v>
      </c>
      <c r="BJ194" s="27"/>
      <c r="BK194" s="27"/>
      <c r="BL194" s="27"/>
      <c r="BM194" s="27"/>
      <c r="BN194" s="27">
        <v>11</v>
      </c>
      <c r="BO194" s="27"/>
      <c r="BP194" s="27"/>
      <c r="BQ194" s="27"/>
      <c r="BR194" s="27"/>
    </row>
    <row r="195" spans="1:79" s="1" customFormat="1" ht="15.75" hidden="1" customHeight="1">
      <c r="A195" s="39" t="s">
        <v>57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1"/>
      <c r="U195" s="26" t="s">
        <v>65</v>
      </c>
      <c r="V195" s="26"/>
      <c r="W195" s="26"/>
      <c r="X195" s="26"/>
      <c r="Y195" s="26"/>
      <c r="Z195" s="30" t="s">
        <v>66</v>
      </c>
      <c r="AA195" s="30"/>
      <c r="AB195" s="30"/>
      <c r="AC195" s="30"/>
      <c r="AD195" s="30"/>
      <c r="AE195" s="26" t="s">
        <v>67</v>
      </c>
      <c r="AF195" s="26"/>
      <c r="AG195" s="26"/>
      <c r="AH195" s="26"/>
      <c r="AI195" s="26"/>
      <c r="AJ195" s="30" t="s">
        <v>68</v>
      </c>
      <c r="AK195" s="30"/>
      <c r="AL195" s="30"/>
      <c r="AM195" s="30"/>
      <c r="AN195" s="30"/>
      <c r="AO195" s="26" t="s">
        <v>58</v>
      </c>
      <c r="AP195" s="26"/>
      <c r="AQ195" s="26"/>
      <c r="AR195" s="26"/>
      <c r="AS195" s="26"/>
      <c r="AT195" s="30" t="s">
        <v>59</v>
      </c>
      <c r="AU195" s="30"/>
      <c r="AV195" s="30"/>
      <c r="AW195" s="30"/>
      <c r="AX195" s="30"/>
      <c r="AY195" s="26" t="s">
        <v>60</v>
      </c>
      <c r="AZ195" s="26"/>
      <c r="BA195" s="26"/>
      <c r="BB195" s="26"/>
      <c r="BC195" s="26"/>
      <c r="BD195" s="30" t="s">
        <v>61</v>
      </c>
      <c r="BE195" s="30"/>
      <c r="BF195" s="30"/>
      <c r="BG195" s="30"/>
      <c r="BH195" s="30"/>
      <c r="BI195" s="26" t="s">
        <v>62</v>
      </c>
      <c r="BJ195" s="26"/>
      <c r="BK195" s="26"/>
      <c r="BL195" s="26"/>
      <c r="BM195" s="26"/>
      <c r="BN195" s="30" t="s">
        <v>63</v>
      </c>
      <c r="BO195" s="30"/>
      <c r="BP195" s="30"/>
      <c r="BQ195" s="30"/>
      <c r="BR195" s="30"/>
      <c r="CA195" t="s">
        <v>41</v>
      </c>
    </row>
    <row r="196" spans="1:79" s="6" customFormat="1" ht="12.75" customHeight="1">
      <c r="A196" s="86" t="s">
        <v>147</v>
      </c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18"/>
      <c r="BR196" s="118"/>
      <c r="CA196" s="6" t="s">
        <v>42</v>
      </c>
    </row>
    <row r="197" spans="1:79" s="99" customFormat="1" ht="38.25" customHeight="1">
      <c r="A197" s="92" t="s">
        <v>226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4"/>
      <c r="U197" s="119" t="s">
        <v>173</v>
      </c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 t="s">
        <v>173</v>
      </c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 t="s">
        <v>173</v>
      </c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 t="s">
        <v>173</v>
      </c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 t="s">
        <v>173</v>
      </c>
      <c r="BJ197" s="119"/>
      <c r="BK197" s="119"/>
      <c r="BL197" s="119"/>
      <c r="BM197" s="119"/>
      <c r="BN197" s="119"/>
      <c r="BO197" s="119"/>
      <c r="BP197" s="119"/>
      <c r="BQ197" s="119"/>
      <c r="BR197" s="119"/>
    </row>
    <row r="200" spans="1:79" ht="14.25" customHeight="1">
      <c r="A200" s="29" t="s">
        <v>125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>
      <c r="A201" s="51" t="s">
        <v>6</v>
      </c>
      <c r="B201" s="52"/>
      <c r="C201" s="52"/>
      <c r="D201" s="51" t="s">
        <v>10</v>
      </c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3"/>
      <c r="W201" s="27" t="s">
        <v>246</v>
      </c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 t="s">
        <v>250</v>
      </c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 t="s">
        <v>262</v>
      </c>
      <c r="AV201" s="27"/>
      <c r="AW201" s="27"/>
      <c r="AX201" s="27"/>
      <c r="AY201" s="27"/>
      <c r="AZ201" s="27"/>
      <c r="BA201" s="27" t="s">
        <v>268</v>
      </c>
      <c r="BB201" s="27"/>
      <c r="BC201" s="27"/>
      <c r="BD201" s="27"/>
      <c r="BE201" s="27"/>
      <c r="BF201" s="27"/>
      <c r="BG201" s="27" t="s">
        <v>277</v>
      </c>
      <c r="BH201" s="27"/>
      <c r="BI201" s="27"/>
      <c r="BJ201" s="27"/>
      <c r="BK201" s="27"/>
      <c r="BL201" s="27"/>
    </row>
    <row r="202" spans="1:79" ht="15" customHeight="1">
      <c r="A202" s="71"/>
      <c r="B202" s="72"/>
      <c r="C202" s="72"/>
      <c r="D202" s="71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3"/>
      <c r="W202" s="27" t="s">
        <v>4</v>
      </c>
      <c r="X202" s="27"/>
      <c r="Y202" s="27"/>
      <c r="Z202" s="27"/>
      <c r="AA202" s="27"/>
      <c r="AB202" s="27"/>
      <c r="AC202" s="27" t="s">
        <v>3</v>
      </c>
      <c r="AD202" s="27"/>
      <c r="AE202" s="27"/>
      <c r="AF202" s="27"/>
      <c r="AG202" s="27"/>
      <c r="AH202" s="27"/>
      <c r="AI202" s="27" t="s">
        <v>4</v>
      </c>
      <c r="AJ202" s="27"/>
      <c r="AK202" s="27"/>
      <c r="AL202" s="27"/>
      <c r="AM202" s="27"/>
      <c r="AN202" s="27"/>
      <c r="AO202" s="27" t="s">
        <v>3</v>
      </c>
      <c r="AP202" s="27"/>
      <c r="AQ202" s="27"/>
      <c r="AR202" s="27"/>
      <c r="AS202" s="27"/>
      <c r="AT202" s="27"/>
      <c r="AU202" s="74" t="s">
        <v>4</v>
      </c>
      <c r="AV202" s="74"/>
      <c r="AW202" s="74"/>
      <c r="AX202" s="74" t="s">
        <v>3</v>
      </c>
      <c r="AY202" s="74"/>
      <c r="AZ202" s="74"/>
      <c r="BA202" s="74" t="s">
        <v>4</v>
      </c>
      <c r="BB202" s="74"/>
      <c r="BC202" s="74"/>
      <c r="BD202" s="74" t="s">
        <v>3</v>
      </c>
      <c r="BE202" s="74"/>
      <c r="BF202" s="74"/>
      <c r="BG202" s="74" t="s">
        <v>4</v>
      </c>
      <c r="BH202" s="74"/>
      <c r="BI202" s="74"/>
      <c r="BJ202" s="74" t="s">
        <v>3</v>
      </c>
      <c r="BK202" s="74"/>
      <c r="BL202" s="74"/>
    </row>
    <row r="203" spans="1:79" ht="57" customHeight="1">
      <c r="A203" s="54"/>
      <c r="B203" s="55"/>
      <c r="C203" s="55"/>
      <c r="D203" s="54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6"/>
      <c r="W203" s="27" t="s">
        <v>12</v>
      </c>
      <c r="X203" s="27"/>
      <c r="Y203" s="27"/>
      <c r="Z203" s="27" t="s">
        <v>11</v>
      </c>
      <c r="AA203" s="27"/>
      <c r="AB203" s="27"/>
      <c r="AC203" s="27" t="s">
        <v>12</v>
      </c>
      <c r="AD203" s="27"/>
      <c r="AE203" s="27"/>
      <c r="AF203" s="27" t="s">
        <v>11</v>
      </c>
      <c r="AG203" s="27"/>
      <c r="AH203" s="27"/>
      <c r="AI203" s="27" t="s">
        <v>12</v>
      </c>
      <c r="AJ203" s="27"/>
      <c r="AK203" s="27"/>
      <c r="AL203" s="27" t="s">
        <v>11</v>
      </c>
      <c r="AM203" s="27"/>
      <c r="AN203" s="27"/>
      <c r="AO203" s="27" t="s">
        <v>12</v>
      </c>
      <c r="AP203" s="27"/>
      <c r="AQ203" s="27"/>
      <c r="AR203" s="27" t="s">
        <v>11</v>
      </c>
      <c r="AS203" s="27"/>
      <c r="AT203" s="27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</row>
    <row r="204" spans="1:79" ht="15" customHeight="1">
      <c r="A204" s="36">
        <v>1</v>
      </c>
      <c r="B204" s="37"/>
      <c r="C204" s="37"/>
      <c r="D204" s="36">
        <v>2</v>
      </c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8"/>
      <c r="W204" s="27">
        <v>3</v>
      </c>
      <c r="X204" s="27"/>
      <c r="Y204" s="27"/>
      <c r="Z204" s="27">
        <v>4</v>
      </c>
      <c r="AA204" s="27"/>
      <c r="AB204" s="27"/>
      <c r="AC204" s="27">
        <v>5</v>
      </c>
      <c r="AD204" s="27"/>
      <c r="AE204" s="27"/>
      <c r="AF204" s="27">
        <v>6</v>
      </c>
      <c r="AG204" s="27"/>
      <c r="AH204" s="27"/>
      <c r="AI204" s="27">
        <v>7</v>
      </c>
      <c r="AJ204" s="27"/>
      <c r="AK204" s="27"/>
      <c r="AL204" s="27">
        <v>8</v>
      </c>
      <c r="AM204" s="27"/>
      <c r="AN204" s="27"/>
      <c r="AO204" s="27">
        <v>9</v>
      </c>
      <c r="AP204" s="27"/>
      <c r="AQ204" s="27"/>
      <c r="AR204" s="27">
        <v>10</v>
      </c>
      <c r="AS204" s="27"/>
      <c r="AT204" s="27"/>
      <c r="AU204" s="27">
        <v>11</v>
      </c>
      <c r="AV204" s="27"/>
      <c r="AW204" s="27"/>
      <c r="AX204" s="27">
        <v>12</v>
      </c>
      <c r="AY204" s="27"/>
      <c r="AZ204" s="27"/>
      <c r="BA204" s="27">
        <v>13</v>
      </c>
      <c r="BB204" s="27"/>
      <c r="BC204" s="27"/>
      <c r="BD204" s="27">
        <v>14</v>
      </c>
      <c r="BE204" s="27"/>
      <c r="BF204" s="27"/>
      <c r="BG204" s="27">
        <v>15</v>
      </c>
      <c r="BH204" s="27"/>
      <c r="BI204" s="27"/>
      <c r="BJ204" s="27">
        <v>16</v>
      </c>
      <c r="BK204" s="27"/>
      <c r="BL204" s="27"/>
    </row>
    <row r="205" spans="1:79" s="1" customFormat="1" ht="12.75" hidden="1" customHeight="1">
      <c r="A205" s="39" t="s">
        <v>69</v>
      </c>
      <c r="B205" s="40"/>
      <c r="C205" s="40"/>
      <c r="D205" s="39" t="s">
        <v>57</v>
      </c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1"/>
      <c r="W205" s="26" t="s">
        <v>72</v>
      </c>
      <c r="X205" s="26"/>
      <c r="Y205" s="26"/>
      <c r="Z205" s="26" t="s">
        <v>73</v>
      </c>
      <c r="AA205" s="26"/>
      <c r="AB205" s="26"/>
      <c r="AC205" s="30" t="s">
        <v>74</v>
      </c>
      <c r="AD205" s="30"/>
      <c r="AE205" s="30"/>
      <c r="AF205" s="30" t="s">
        <v>75</v>
      </c>
      <c r="AG205" s="30"/>
      <c r="AH205" s="30"/>
      <c r="AI205" s="26" t="s">
        <v>76</v>
      </c>
      <c r="AJ205" s="26"/>
      <c r="AK205" s="26"/>
      <c r="AL205" s="26" t="s">
        <v>77</v>
      </c>
      <c r="AM205" s="26"/>
      <c r="AN205" s="26"/>
      <c r="AO205" s="30" t="s">
        <v>104</v>
      </c>
      <c r="AP205" s="30"/>
      <c r="AQ205" s="30"/>
      <c r="AR205" s="30" t="s">
        <v>78</v>
      </c>
      <c r="AS205" s="30"/>
      <c r="AT205" s="30"/>
      <c r="AU205" s="26" t="s">
        <v>105</v>
      </c>
      <c r="AV205" s="26"/>
      <c r="AW205" s="26"/>
      <c r="AX205" s="30" t="s">
        <v>106</v>
      </c>
      <c r="AY205" s="30"/>
      <c r="AZ205" s="30"/>
      <c r="BA205" s="26" t="s">
        <v>107</v>
      </c>
      <c r="BB205" s="26"/>
      <c r="BC205" s="26"/>
      <c r="BD205" s="30" t="s">
        <v>108</v>
      </c>
      <c r="BE205" s="30"/>
      <c r="BF205" s="30"/>
      <c r="BG205" s="26" t="s">
        <v>109</v>
      </c>
      <c r="BH205" s="26"/>
      <c r="BI205" s="26"/>
      <c r="BJ205" s="30" t="s">
        <v>110</v>
      </c>
      <c r="BK205" s="30"/>
      <c r="BL205" s="30"/>
      <c r="CA205" s="1" t="s">
        <v>103</v>
      </c>
    </row>
    <row r="206" spans="1:79" s="6" customFormat="1" ht="12.75" customHeight="1">
      <c r="A206" s="86">
        <v>1</v>
      </c>
      <c r="B206" s="87"/>
      <c r="C206" s="87"/>
      <c r="D206" s="100" t="s">
        <v>227</v>
      </c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CA206" s="6" t="s">
        <v>43</v>
      </c>
    </row>
    <row r="207" spans="1:79" s="99" customFormat="1" ht="25.5" customHeight="1">
      <c r="A207" s="89">
        <v>2</v>
      </c>
      <c r="B207" s="90"/>
      <c r="C207" s="90"/>
      <c r="D207" s="92" t="s">
        <v>228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4"/>
      <c r="W207" s="117" t="s">
        <v>173</v>
      </c>
      <c r="X207" s="117"/>
      <c r="Y207" s="117"/>
      <c r="Z207" s="117" t="s">
        <v>173</v>
      </c>
      <c r="AA207" s="117"/>
      <c r="AB207" s="117"/>
      <c r="AC207" s="117"/>
      <c r="AD207" s="117"/>
      <c r="AE207" s="117"/>
      <c r="AF207" s="117"/>
      <c r="AG207" s="117"/>
      <c r="AH207" s="117"/>
      <c r="AI207" s="117" t="s">
        <v>173</v>
      </c>
      <c r="AJ207" s="117"/>
      <c r="AK207" s="117"/>
      <c r="AL207" s="117" t="s">
        <v>173</v>
      </c>
      <c r="AM207" s="117"/>
      <c r="AN207" s="117"/>
      <c r="AO207" s="117"/>
      <c r="AP207" s="117"/>
      <c r="AQ207" s="117"/>
      <c r="AR207" s="117"/>
      <c r="AS207" s="117"/>
      <c r="AT207" s="117"/>
      <c r="AU207" s="117" t="s">
        <v>173</v>
      </c>
      <c r="AV207" s="117"/>
      <c r="AW207" s="117"/>
      <c r="AX207" s="117"/>
      <c r="AY207" s="117"/>
      <c r="AZ207" s="117"/>
      <c r="BA207" s="117" t="s">
        <v>173</v>
      </c>
      <c r="BB207" s="117"/>
      <c r="BC207" s="117"/>
      <c r="BD207" s="117"/>
      <c r="BE207" s="117"/>
      <c r="BF207" s="117"/>
      <c r="BG207" s="117" t="s">
        <v>173</v>
      </c>
      <c r="BH207" s="117"/>
      <c r="BI207" s="117"/>
      <c r="BJ207" s="117"/>
      <c r="BK207" s="117"/>
      <c r="BL207" s="117"/>
    </row>
    <row r="210" spans="1:79" ht="14.25" customHeight="1">
      <c r="A210" s="29" t="s">
        <v>153</v>
      </c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79" ht="14.25" customHeight="1">
      <c r="A211" s="29" t="s">
        <v>263</v>
      </c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</row>
    <row r="212" spans="1:79" ht="15" customHeight="1">
      <c r="A212" s="31" t="s">
        <v>245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</row>
    <row r="213" spans="1:79" ht="15" customHeight="1">
      <c r="A213" s="27" t="s">
        <v>6</v>
      </c>
      <c r="B213" s="27"/>
      <c r="C213" s="27"/>
      <c r="D213" s="27"/>
      <c r="E213" s="27"/>
      <c r="F213" s="27"/>
      <c r="G213" s="27" t="s">
        <v>126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 t="s">
        <v>13</v>
      </c>
      <c r="U213" s="27"/>
      <c r="V213" s="27"/>
      <c r="W213" s="27"/>
      <c r="X213" s="27"/>
      <c r="Y213" s="27"/>
      <c r="Z213" s="27"/>
      <c r="AA213" s="36" t="s">
        <v>246</v>
      </c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7"/>
      <c r="AP213" s="36" t="s">
        <v>249</v>
      </c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8"/>
      <c r="BE213" s="36" t="s">
        <v>257</v>
      </c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8"/>
    </row>
    <row r="214" spans="1:79" ht="32.1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 t="s">
        <v>4</v>
      </c>
      <c r="AB214" s="27"/>
      <c r="AC214" s="27"/>
      <c r="AD214" s="27"/>
      <c r="AE214" s="27"/>
      <c r="AF214" s="27" t="s">
        <v>3</v>
      </c>
      <c r="AG214" s="27"/>
      <c r="AH214" s="27"/>
      <c r="AI214" s="27"/>
      <c r="AJ214" s="27"/>
      <c r="AK214" s="27" t="s">
        <v>89</v>
      </c>
      <c r="AL214" s="27"/>
      <c r="AM214" s="27"/>
      <c r="AN214" s="27"/>
      <c r="AO214" s="27"/>
      <c r="AP214" s="27" t="s">
        <v>4</v>
      </c>
      <c r="AQ214" s="27"/>
      <c r="AR214" s="27"/>
      <c r="AS214" s="27"/>
      <c r="AT214" s="27"/>
      <c r="AU214" s="27" t="s">
        <v>3</v>
      </c>
      <c r="AV214" s="27"/>
      <c r="AW214" s="27"/>
      <c r="AX214" s="27"/>
      <c r="AY214" s="27"/>
      <c r="AZ214" s="27" t="s">
        <v>96</v>
      </c>
      <c r="BA214" s="27"/>
      <c r="BB214" s="27"/>
      <c r="BC214" s="27"/>
      <c r="BD214" s="27"/>
      <c r="BE214" s="27" t="s">
        <v>4</v>
      </c>
      <c r="BF214" s="27"/>
      <c r="BG214" s="27"/>
      <c r="BH214" s="27"/>
      <c r="BI214" s="27"/>
      <c r="BJ214" s="27" t="s">
        <v>3</v>
      </c>
      <c r="BK214" s="27"/>
      <c r="BL214" s="27"/>
      <c r="BM214" s="27"/>
      <c r="BN214" s="27"/>
      <c r="BO214" s="27" t="s">
        <v>127</v>
      </c>
      <c r="BP214" s="27"/>
      <c r="BQ214" s="27"/>
      <c r="BR214" s="27"/>
      <c r="BS214" s="27"/>
    </row>
    <row r="215" spans="1:79" ht="15" customHeight="1">
      <c r="A215" s="27">
        <v>1</v>
      </c>
      <c r="B215" s="27"/>
      <c r="C215" s="27"/>
      <c r="D215" s="27"/>
      <c r="E215" s="27"/>
      <c r="F215" s="27"/>
      <c r="G215" s="27">
        <v>2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>
        <v>3</v>
      </c>
      <c r="U215" s="27"/>
      <c r="V215" s="27"/>
      <c r="W215" s="27"/>
      <c r="X215" s="27"/>
      <c r="Y215" s="27"/>
      <c r="Z215" s="27"/>
      <c r="AA215" s="27">
        <v>4</v>
      </c>
      <c r="AB215" s="27"/>
      <c r="AC215" s="27"/>
      <c r="AD215" s="27"/>
      <c r="AE215" s="27"/>
      <c r="AF215" s="27">
        <v>5</v>
      </c>
      <c r="AG215" s="27"/>
      <c r="AH215" s="27"/>
      <c r="AI215" s="27"/>
      <c r="AJ215" s="27"/>
      <c r="AK215" s="27">
        <v>6</v>
      </c>
      <c r="AL215" s="27"/>
      <c r="AM215" s="27"/>
      <c r="AN215" s="27"/>
      <c r="AO215" s="27"/>
      <c r="AP215" s="27">
        <v>7</v>
      </c>
      <c r="AQ215" s="27"/>
      <c r="AR215" s="27"/>
      <c r="AS215" s="27"/>
      <c r="AT215" s="27"/>
      <c r="AU215" s="27">
        <v>8</v>
      </c>
      <c r="AV215" s="27"/>
      <c r="AW215" s="27"/>
      <c r="AX215" s="27"/>
      <c r="AY215" s="27"/>
      <c r="AZ215" s="27">
        <v>9</v>
      </c>
      <c r="BA215" s="27"/>
      <c r="BB215" s="27"/>
      <c r="BC215" s="27"/>
      <c r="BD215" s="27"/>
      <c r="BE215" s="27">
        <v>10</v>
      </c>
      <c r="BF215" s="27"/>
      <c r="BG215" s="27"/>
      <c r="BH215" s="27"/>
      <c r="BI215" s="27"/>
      <c r="BJ215" s="27">
        <v>11</v>
      </c>
      <c r="BK215" s="27"/>
      <c r="BL215" s="27"/>
      <c r="BM215" s="27"/>
      <c r="BN215" s="27"/>
      <c r="BO215" s="27">
        <v>12</v>
      </c>
      <c r="BP215" s="27"/>
      <c r="BQ215" s="27"/>
      <c r="BR215" s="27"/>
      <c r="BS215" s="27"/>
    </row>
    <row r="216" spans="1:79" s="1" customFormat="1" ht="15" hidden="1" customHeight="1">
      <c r="A216" s="26" t="s">
        <v>69</v>
      </c>
      <c r="B216" s="26"/>
      <c r="C216" s="26"/>
      <c r="D216" s="26"/>
      <c r="E216" s="26"/>
      <c r="F216" s="26"/>
      <c r="G216" s="67" t="s">
        <v>57</v>
      </c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 t="s">
        <v>79</v>
      </c>
      <c r="U216" s="67"/>
      <c r="V216" s="67"/>
      <c r="W216" s="67"/>
      <c r="X216" s="67"/>
      <c r="Y216" s="67"/>
      <c r="Z216" s="67"/>
      <c r="AA216" s="30" t="s">
        <v>65</v>
      </c>
      <c r="AB216" s="30"/>
      <c r="AC216" s="30"/>
      <c r="AD216" s="30"/>
      <c r="AE216" s="30"/>
      <c r="AF216" s="30" t="s">
        <v>66</v>
      </c>
      <c r="AG216" s="30"/>
      <c r="AH216" s="30"/>
      <c r="AI216" s="30"/>
      <c r="AJ216" s="30"/>
      <c r="AK216" s="50" t="s">
        <v>122</v>
      </c>
      <c r="AL216" s="50"/>
      <c r="AM216" s="50"/>
      <c r="AN216" s="50"/>
      <c r="AO216" s="50"/>
      <c r="AP216" s="30" t="s">
        <v>67</v>
      </c>
      <c r="AQ216" s="30"/>
      <c r="AR216" s="30"/>
      <c r="AS216" s="30"/>
      <c r="AT216" s="30"/>
      <c r="AU216" s="30" t="s">
        <v>68</v>
      </c>
      <c r="AV216" s="30"/>
      <c r="AW216" s="30"/>
      <c r="AX216" s="30"/>
      <c r="AY216" s="30"/>
      <c r="AZ216" s="50" t="s">
        <v>122</v>
      </c>
      <c r="BA216" s="50"/>
      <c r="BB216" s="50"/>
      <c r="BC216" s="50"/>
      <c r="BD216" s="50"/>
      <c r="BE216" s="30" t="s">
        <v>58</v>
      </c>
      <c r="BF216" s="30"/>
      <c r="BG216" s="30"/>
      <c r="BH216" s="30"/>
      <c r="BI216" s="30"/>
      <c r="BJ216" s="30" t="s">
        <v>59</v>
      </c>
      <c r="BK216" s="30"/>
      <c r="BL216" s="30"/>
      <c r="BM216" s="30"/>
      <c r="BN216" s="30"/>
      <c r="BO216" s="50" t="s">
        <v>122</v>
      </c>
      <c r="BP216" s="50"/>
      <c r="BQ216" s="50"/>
      <c r="BR216" s="50"/>
      <c r="BS216" s="50"/>
      <c r="CA216" s="1" t="s">
        <v>44</v>
      </c>
    </row>
    <row r="217" spans="1:79" s="99" customFormat="1" ht="38.25" customHeight="1">
      <c r="A217" s="110">
        <v>1</v>
      </c>
      <c r="B217" s="110"/>
      <c r="C217" s="110"/>
      <c r="D217" s="110"/>
      <c r="E217" s="110"/>
      <c r="F217" s="110"/>
      <c r="G217" s="92" t="s">
        <v>229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120" t="s">
        <v>230</v>
      </c>
      <c r="U217" s="120"/>
      <c r="V217" s="120"/>
      <c r="W217" s="120"/>
      <c r="X217" s="120"/>
      <c r="Y217" s="120"/>
      <c r="Z217" s="120"/>
      <c r="AA217" s="119">
        <v>0</v>
      </c>
      <c r="AB217" s="119"/>
      <c r="AC217" s="119"/>
      <c r="AD217" s="119"/>
      <c r="AE217" s="119"/>
      <c r="AF217" s="119">
        <v>0</v>
      </c>
      <c r="AG217" s="119"/>
      <c r="AH217" s="119"/>
      <c r="AI217" s="119"/>
      <c r="AJ217" s="119"/>
      <c r="AK217" s="119">
        <f>IF(ISNUMBER(AA217),AA217,0)+IF(ISNUMBER(AF217),AF217,0)</f>
        <v>0</v>
      </c>
      <c r="AL217" s="119"/>
      <c r="AM217" s="119"/>
      <c r="AN217" s="119"/>
      <c r="AO217" s="119"/>
      <c r="AP217" s="119">
        <v>0</v>
      </c>
      <c r="AQ217" s="119"/>
      <c r="AR217" s="119"/>
      <c r="AS217" s="119"/>
      <c r="AT217" s="119"/>
      <c r="AU217" s="119">
        <v>0</v>
      </c>
      <c r="AV217" s="119"/>
      <c r="AW217" s="119"/>
      <c r="AX217" s="119"/>
      <c r="AY217" s="119"/>
      <c r="AZ217" s="119">
        <f>IF(ISNUMBER(AP217),AP217,0)+IF(ISNUMBER(AU217),AU217,0)</f>
        <v>0</v>
      </c>
      <c r="BA217" s="119"/>
      <c r="BB217" s="119"/>
      <c r="BC217" s="119"/>
      <c r="BD217" s="119"/>
      <c r="BE217" s="119">
        <v>2100000</v>
      </c>
      <c r="BF217" s="119"/>
      <c r="BG217" s="119"/>
      <c r="BH217" s="119"/>
      <c r="BI217" s="119"/>
      <c r="BJ217" s="119">
        <v>0</v>
      </c>
      <c r="BK217" s="119"/>
      <c r="BL217" s="119"/>
      <c r="BM217" s="119"/>
      <c r="BN217" s="119"/>
      <c r="BO217" s="119">
        <f>IF(ISNUMBER(BE217),BE217,0)+IF(ISNUMBER(BJ217),BJ217,0)</f>
        <v>2100000</v>
      </c>
      <c r="BP217" s="119"/>
      <c r="BQ217" s="119"/>
      <c r="BR217" s="119"/>
      <c r="BS217" s="119"/>
      <c r="CA217" s="99" t="s">
        <v>45</v>
      </c>
    </row>
    <row r="218" spans="1:79" s="99" customFormat="1" ht="25.5" customHeight="1">
      <c r="A218" s="110">
        <v>2</v>
      </c>
      <c r="B218" s="110"/>
      <c r="C218" s="110"/>
      <c r="D218" s="110"/>
      <c r="E218" s="110"/>
      <c r="F218" s="110"/>
      <c r="G218" s="92" t="s">
        <v>231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120" t="s">
        <v>230</v>
      </c>
      <c r="U218" s="120"/>
      <c r="V218" s="120"/>
      <c r="W218" s="120"/>
      <c r="X218" s="120"/>
      <c r="Y218" s="120"/>
      <c r="Z218" s="120"/>
      <c r="AA218" s="119">
        <v>2275500</v>
      </c>
      <c r="AB218" s="119"/>
      <c r="AC218" s="119"/>
      <c r="AD218" s="119"/>
      <c r="AE218" s="119"/>
      <c r="AF218" s="119">
        <v>0</v>
      </c>
      <c r="AG218" s="119"/>
      <c r="AH218" s="119"/>
      <c r="AI218" s="119"/>
      <c r="AJ218" s="119"/>
      <c r="AK218" s="119">
        <f>IF(ISNUMBER(AA218),AA218,0)+IF(ISNUMBER(AF218),AF218,0)</f>
        <v>2275500</v>
      </c>
      <c r="AL218" s="119"/>
      <c r="AM218" s="119"/>
      <c r="AN218" s="119"/>
      <c r="AO218" s="119"/>
      <c r="AP218" s="119">
        <v>0</v>
      </c>
      <c r="AQ218" s="119"/>
      <c r="AR218" s="119"/>
      <c r="AS218" s="119"/>
      <c r="AT218" s="119"/>
      <c r="AU218" s="119">
        <v>0</v>
      </c>
      <c r="AV218" s="119"/>
      <c r="AW218" s="119"/>
      <c r="AX218" s="119"/>
      <c r="AY218" s="119"/>
      <c r="AZ218" s="119">
        <f>IF(ISNUMBER(AP218),AP218,0)+IF(ISNUMBER(AU218),AU218,0)</f>
        <v>0</v>
      </c>
      <c r="BA218" s="119"/>
      <c r="BB218" s="119"/>
      <c r="BC218" s="119"/>
      <c r="BD218" s="119"/>
      <c r="BE218" s="119">
        <v>0</v>
      </c>
      <c r="BF218" s="119"/>
      <c r="BG218" s="119"/>
      <c r="BH218" s="119"/>
      <c r="BI218" s="119"/>
      <c r="BJ218" s="119">
        <v>0</v>
      </c>
      <c r="BK218" s="119"/>
      <c r="BL218" s="119"/>
      <c r="BM218" s="119"/>
      <c r="BN218" s="119"/>
      <c r="BO218" s="119">
        <f>IF(ISNUMBER(BE218),BE218,0)+IF(ISNUMBER(BJ218),BJ218,0)</f>
        <v>0</v>
      </c>
      <c r="BP218" s="119"/>
      <c r="BQ218" s="119"/>
      <c r="BR218" s="119"/>
      <c r="BS218" s="119"/>
    </row>
    <row r="219" spans="1:79" s="99" customFormat="1" ht="38.25" customHeight="1">
      <c r="A219" s="110">
        <v>3</v>
      </c>
      <c r="B219" s="110"/>
      <c r="C219" s="110"/>
      <c r="D219" s="110"/>
      <c r="E219" s="110"/>
      <c r="F219" s="110"/>
      <c r="G219" s="92" t="s">
        <v>232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21" t="s">
        <v>233</v>
      </c>
      <c r="U219" s="122"/>
      <c r="V219" s="122"/>
      <c r="W219" s="122"/>
      <c r="X219" s="122"/>
      <c r="Y219" s="122"/>
      <c r="Z219" s="123"/>
      <c r="AA219" s="119">
        <v>0</v>
      </c>
      <c r="AB219" s="119"/>
      <c r="AC219" s="119"/>
      <c r="AD219" s="119"/>
      <c r="AE219" s="119"/>
      <c r="AF219" s="119">
        <v>0</v>
      </c>
      <c r="AG219" s="119"/>
      <c r="AH219" s="119"/>
      <c r="AI219" s="119"/>
      <c r="AJ219" s="119"/>
      <c r="AK219" s="119">
        <f>IF(ISNUMBER(AA219),AA219,0)+IF(ISNUMBER(AF219),AF219,0)</f>
        <v>0</v>
      </c>
      <c r="AL219" s="119"/>
      <c r="AM219" s="119"/>
      <c r="AN219" s="119"/>
      <c r="AO219" s="119"/>
      <c r="AP219" s="119">
        <v>2000000</v>
      </c>
      <c r="AQ219" s="119"/>
      <c r="AR219" s="119"/>
      <c r="AS219" s="119"/>
      <c r="AT219" s="119"/>
      <c r="AU219" s="119">
        <v>0</v>
      </c>
      <c r="AV219" s="119"/>
      <c r="AW219" s="119"/>
      <c r="AX219" s="119"/>
      <c r="AY219" s="119"/>
      <c r="AZ219" s="119">
        <f>IF(ISNUMBER(AP219),AP219,0)+IF(ISNUMBER(AU219),AU219,0)</f>
        <v>2000000</v>
      </c>
      <c r="BA219" s="119"/>
      <c r="BB219" s="119"/>
      <c r="BC219" s="119"/>
      <c r="BD219" s="119"/>
      <c r="BE219" s="119">
        <v>0</v>
      </c>
      <c r="BF219" s="119"/>
      <c r="BG219" s="119"/>
      <c r="BH219" s="119"/>
      <c r="BI219" s="119"/>
      <c r="BJ219" s="119">
        <v>0</v>
      </c>
      <c r="BK219" s="119"/>
      <c r="BL219" s="119"/>
      <c r="BM219" s="119"/>
      <c r="BN219" s="119"/>
      <c r="BO219" s="119">
        <f>IF(ISNUMBER(BE219),BE219,0)+IF(ISNUMBER(BJ219),BJ219,0)</f>
        <v>0</v>
      </c>
      <c r="BP219" s="119"/>
      <c r="BQ219" s="119"/>
      <c r="BR219" s="119"/>
      <c r="BS219" s="119"/>
    </row>
    <row r="220" spans="1:79" s="6" customFormat="1" ht="12.75" customHeight="1">
      <c r="A220" s="85"/>
      <c r="B220" s="85"/>
      <c r="C220" s="85"/>
      <c r="D220" s="85"/>
      <c r="E220" s="85"/>
      <c r="F220" s="85"/>
      <c r="G220" s="100" t="s">
        <v>147</v>
      </c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2"/>
      <c r="T220" s="124"/>
      <c r="U220" s="125"/>
      <c r="V220" s="125"/>
      <c r="W220" s="125"/>
      <c r="X220" s="125"/>
      <c r="Y220" s="125"/>
      <c r="Z220" s="126"/>
      <c r="AA220" s="118">
        <v>2275500</v>
      </c>
      <c r="AB220" s="118"/>
      <c r="AC220" s="118"/>
      <c r="AD220" s="118"/>
      <c r="AE220" s="118"/>
      <c r="AF220" s="118">
        <v>0</v>
      </c>
      <c r="AG220" s="118"/>
      <c r="AH220" s="118"/>
      <c r="AI220" s="118"/>
      <c r="AJ220" s="118"/>
      <c r="AK220" s="118">
        <f>IF(ISNUMBER(AA220),AA220,0)+IF(ISNUMBER(AF220),AF220,0)</f>
        <v>2275500</v>
      </c>
      <c r="AL220" s="118"/>
      <c r="AM220" s="118"/>
      <c r="AN220" s="118"/>
      <c r="AO220" s="118"/>
      <c r="AP220" s="118">
        <v>2000000</v>
      </c>
      <c r="AQ220" s="118"/>
      <c r="AR220" s="118"/>
      <c r="AS220" s="118"/>
      <c r="AT220" s="118"/>
      <c r="AU220" s="118">
        <v>0</v>
      </c>
      <c r="AV220" s="118"/>
      <c r="AW220" s="118"/>
      <c r="AX220" s="118"/>
      <c r="AY220" s="118"/>
      <c r="AZ220" s="118">
        <f>IF(ISNUMBER(AP220),AP220,0)+IF(ISNUMBER(AU220),AU220,0)</f>
        <v>2000000</v>
      </c>
      <c r="BA220" s="118"/>
      <c r="BB220" s="118"/>
      <c r="BC220" s="118"/>
      <c r="BD220" s="118"/>
      <c r="BE220" s="118">
        <v>2100000</v>
      </c>
      <c r="BF220" s="118"/>
      <c r="BG220" s="118"/>
      <c r="BH220" s="118"/>
      <c r="BI220" s="118"/>
      <c r="BJ220" s="118">
        <v>0</v>
      </c>
      <c r="BK220" s="118"/>
      <c r="BL220" s="118"/>
      <c r="BM220" s="118"/>
      <c r="BN220" s="118"/>
      <c r="BO220" s="118">
        <f>IF(ISNUMBER(BE220),BE220,0)+IF(ISNUMBER(BJ220),BJ220,0)</f>
        <v>2100000</v>
      </c>
      <c r="BP220" s="118"/>
      <c r="BQ220" s="118"/>
      <c r="BR220" s="118"/>
      <c r="BS220" s="118"/>
    </row>
    <row r="222" spans="1:79" ht="13.5" customHeight="1">
      <c r="A222" s="29" t="s">
        <v>278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customHeight="1">
      <c r="A223" s="44" t="s">
        <v>245</v>
      </c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</row>
    <row r="224" spans="1:79" ht="15" customHeight="1">
      <c r="A224" s="27" t="s">
        <v>6</v>
      </c>
      <c r="B224" s="27"/>
      <c r="C224" s="27"/>
      <c r="D224" s="27"/>
      <c r="E224" s="27"/>
      <c r="F224" s="27"/>
      <c r="G224" s="27" t="s">
        <v>126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 t="s">
        <v>13</v>
      </c>
      <c r="U224" s="27"/>
      <c r="V224" s="27"/>
      <c r="W224" s="27"/>
      <c r="X224" s="27"/>
      <c r="Y224" s="27"/>
      <c r="Z224" s="27"/>
      <c r="AA224" s="36" t="s">
        <v>267</v>
      </c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7"/>
      <c r="AP224" s="36" t="s">
        <v>272</v>
      </c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8"/>
    </row>
    <row r="225" spans="1:79" ht="32.1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 t="s">
        <v>4</v>
      </c>
      <c r="AB225" s="27"/>
      <c r="AC225" s="27"/>
      <c r="AD225" s="27"/>
      <c r="AE225" s="27"/>
      <c r="AF225" s="27" t="s">
        <v>3</v>
      </c>
      <c r="AG225" s="27"/>
      <c r="AH225" s="27"/>
      <c r="AI225" s="27"/>
      <c r="AJ225" s="27"/>
      <c r="AK225" s="27" t="s">
        <v>89</v>
      </c>
      <c r="AL225" s="27"/>
      <c r="AM225" s="27"/>
      <c r="AN225" s="27"/>
      <c r="AO225" s="27"/>
      <c r="AP225" s="27" t="s">
        <v>4</v>
      </c>
      <c r="AQ225" s="27"/>
      <c r="AR225" s="27"/>
      <c r="AS225" s="27"/>
      <c r="AT225" s="27"/>
      <c r="AU225" s="27" t="s">
        <v>3</v>
      </c>
      <c r="AV225" s="27"/>
      <c r="AW225" s="27"/>
      <c r="AX225" s="27"/>
      <c r="AY225" s="27"/>
      <c r="AZ225" s="27" t="s">
        <v>96</v>
      </c>
      <c r="BA225" s="27"/>
      <c r="BB225" s="27"/>
      <c r="BC225" s="27"/>
      <c r="BD225" s="27"/>
    </row>
    <row r="226" spans="1:79" ht="15" customHeight="1">
      <c r="A226" s="27">
        <v>1</v>
      </c>
      <c r="B226" s="27"/>
      <c r="C226" s="27"/>
      <c r="D226" s="27"/>
      <c r="E226" s="27"/>
      <c r="F226" s="27"/>
      <c r="G226" s="27">
        <v>2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>
        <v>3</v>
      </c>
      <c r="U226" s="27"/>
      <c r="V226" s="27"/>
      <c r="W226" s="27"/>
      <c r="X226" s="27"/>
      <c r="Y226" s="27"/>
      <c r="Z226" s="27"/>
      <c r="AA226" s="27">
        <v>4</v>
      </c>
      <c r="AB226" s="27"/>
      <c r="AC226" s="27"/>
      <c r="AD226" s="27"/>
      <c r="AE226" s="27"/>
      <c r="AF226" s="27">
        <v>5</v>
      </c>
      <c r="AG226" s="27"/>
      <c r="AH226" s="27"/>
      <c r="AI226" s="27"/>
      <c r="AJ226" s="27"/>
      <c r="AK226" s="27">
        <v>6</v>
      </c>
      <c r="AL226" s="27"/>
      <c r="AM226" s="27"/>
      <c r="AN226" s="27"/>
      <c r="AO226" s="27"/>
      <c r="AP226" s="27">
        <v>7</v>
      </c>
      <c r="AQ226" s="27"/>
      <c r="AR226" s="27"/>
      <c r="AS226" s="27"/>
      <c r="AT226" s="27"/>
      <c r="AU226" s="27">
        <v>8</v>
      </c>
      <c r="AV226" s="27"/>
      <c r="AW226" s="27"/>
      <c r="AX226" s="27"/>
      <c r="AY226" s="27"/>
      <c r="AZ226" s="27">
        <v>9</v>
      </c>
      <c r="BA226" s="27"/>
      <c r="BB226" s="27"/>
      <c r="BC226" s="27"/>
      <c r="BD226" s="27"/>
    </row>
    <row r="227" spans="1:79" s="1" customFormat="1" ht="12" hidden="1" customHeight="1">
      <c r="A227" s="26" t="s">
        <v>69</v>
      </c>
      <c r="B227" s="26"/>
      <c r="C227" s="26"/>
      <c r="D227" s="26"/>
      <c r="E227" s="26"/>
      <c r="F227" s="26"/>
      <c r="G227" s="67" t="s">
        <v>57</v>
      </c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 t="s">
        <v>79</v>
      </c>
      <c r="U227" s="67"/>
      <c r="V227" s="67"/>
      <c r="W227" s="67"/>
      <c r="X227" s="67"/>
      <c r="Y227" s="67"/>
      <c r="Z227" s="67"/>
      <c r="AA227" s="30" t="s">
        <v>60</v>
      </c>
      <c r="AB227" s="30"/>
      <c r="AC227" s="30"/>
      <c r="AD227" s="30"/>
      <c r="AE227" s="30"/>
      <c r="AF227" s="30" t="s">
        <v>61</v>
      </c>
      <c r="AG227" s="30"/>
      <c r="AH227" s="30"/>
      <c r="AI227" s="30"/>
      <c r="AJ227" s="30"/>
      <c r="AK227" s="50" t="s">
        <v>122</v>
      </c>
      <c r="AL227" s="50"/>
      <c r="AM227" s="50"/>
      <c r="AN227" s="50"/>
      <c r="AO227" s="50"/>
      <c r="AP227" s="30" t="s">
        <v>62</v>
      </c>
      <c r="AQ227" s="30"/>
      <c r="AR227" s="30"/>
      <c r="AS227" s="30"/>
      <c r="AT227" s="30"/>
      <c r="AU227" s="30" t="s">
        <v>63</v>
      </c>
      <c r="AV227" s="30"/>
      <c r="AW227" s="30"/>
      <c r="AX227" s="30"/>
      <c r="AY227" s="30"/>
      <c r="AZ227" s="50" t="s">
        <v>122</v>
      </c>
      <c r="BA227" s="50"/>
      <c r="BB227" s="50"/>
      <c r="BC227" s="50"/>
      <c r="BD227" s="50"/>
      <c r="CA227" s="1" t="s">
        <v>46</v>
      </c>
    </row>
    <row r="228" spans="1:79" s="99" customFormat="1" ht="38.25" customHeight="1">
      <c r="A228" s="110">
        <v>1</v>
      </c>
      <c r="B228" s="110"/>
      <c r="C228" s="110"/>
      <c r="D228" s="110"/>
      <c r="E228" s="110"/>
      <c r="F228" s="110"/>
      <c r="G228" s="92" t="s">
        <v>229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120" t="s">
        <v>230</v>
      </c>
      <c r="U228" s="120"/>
      <c r="V228" s="120"/>
      <c r="W228" s="120"/>
      <c r="X228" s="120"/>
      <c r="Y228" s="120"/>
      <c r="Z228" s="120"/>
      <c r="AA228" s="119">
        <v>0</v>
      </c>
      <c r="AB228" s="119"/>
      <c r="AC228" s="119"/>
      <c r="AD228" s="119"/>
      <c r="AE228" s="119"/>
      <c r="AF228" s="119">
        <v>0</v>
      </c>
      <c r="AG228" s="119"/>
      <c r="AH228" s="119"/>
      <c r="AI228" s="119"/>
      <c r="AJ228" s="119"/>
      <c r="AK228" s="119">
        <f>IF(ISNUMBER(AA228),AA228,0)+IF(ISNUMBER(AF228),AF228,0)</f>
        <v>0</v>
      </c>
      <c r="AL228" s="119"/>
      <c r="AM228" s="119"/>
      <c r="AN228" s="119"/>
      <c r="AO228" s="119"/>
      <c r="AP228" s="119">
        <v>0</v>
      </c>
      <c r="AQ228" s="119"/>
      <c r="AR228" s="119"/>
      <c r="AS228" s="119"/>
      <c r="AT228" s="119"/>
      <c r="AU228" s="119">
        <v>0</v>
      </c>
      <c r="AV228" s="119"/>
      <c r="AW228" s="119"/>
      <c r="AX228" s="119"/>
      <c r="AY228" s="119"/>
      <c r="AZ228" s="119">
        <f>IF(ISNUMBER(AP228),AP228,0)+IF(ISNUMBER(AU228),AU228,0)</f>
        <v>0</v>
      </c>
      <c r="BA228" s="119"/>
      <c r="BB228" s="119"/>
      <c r="BC228" s="119"/>
      <c r="BD228" s="119"/>
      <c r="CA228" s="99" t="s">
        <v>47</v>
      </c>
    </row>
    <row r="229" spans="1:79" s="99" customFormat="1" ht="25.5" customHeight="1">
      <c r="A229" s="110">
        <v>2</v>
      </c>
      <c r="B229" s="110"/>
      <c r="C229" s="110"/>
      <c r="D229" s="110"/>
      <c r="E229" s="110"/>
      <c r="F229" s="110"/>
      <c r="G229" s="92" t="s">
        <v>231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120" t="s">
        <v>230</v>
      </c>
      <c r="U229" s="120"/>
      <c r="V229" s="120"/>
      <c r="W229" s="120"/>
      <c r="X229" s="120"/>
      <c r="Y229" s="120"/>
      <c r="Z229" s="120"/>
      <c r="AA229" s="119">
        <v>0</v>
      </c>
      <c r="AB229" s="119"/>
      <c r="AC229" s="119"/>
      <c r="AD229" s="119"/>
      <c r="AE229" s="119"/>
      <c r="AF229" s="119">
        <v>0</v>
      </c>
      <c r="AG229" s="119"/>
      <c r="AH229" s="119"/>
      <c r="AI229" s="119"/>
      <c r="AJ229" s="119"/>
      <c r="AK229" s="119">
        <f>IF(ISNUMBER(AA229),AA229,0)+IF(ISNUMBER(AF229),AF229,0)</f>
        <v>0</v>
      </c>
      <c r="AL229" s="119"/>
      <c r="AM229" s="119"/>
      <c r="AN229" s="119"/>
      <c r="AO229" s="119"/>
      <c r="AP229" s="119">
        <v>0</v>
      </c>
      <c r="AQ229" s="119"/>
      <c r="AR229" s="119"/>
      <c r="AS229" s="119"/>
      <c r="AT229" s="119"/>
      <c r="AU229" s="119">
        <v>0</v>
      </c>
      <c r="AV229" s="119"/>
      <c r="AW229" s="119"/>
      <c r="AX229" s="119"/>
      <c r="AY229" s="119"/>
      <c r="AZ229" s="119">
        <f>IF(ISNUMBER(AP229),AP229,0)+IF(ISNUMBER(AU229),AU229,0)</f>
        <v>0</v>
      </c>
      <c r="BA229" s="119"/>
      <c r="BB229" s="119"/>
      <c r="BC229" s="119"/>
      <c r="BD229" s="119"/>
    </row>
    <row r="230" spans="1:79" s="99" customFormat="1" ht="38.25" customHeight="1">
      <c r="A230" s="110">
        <v>3</v>
      </c>
      <c r="B230" s="110"/>
      <c r="C230" s="110"/>
      <c r="D230" s="110"/>
      <c r="E230" s="110"/>
      <c r="F230" s="110"/>
      <c r="G230" s="92" t="s">
        <v>232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121" t="s">
        <v>233</v>
      </c>
      <c r="U230" s="122"/>
      <c r="V230" s="122"/>
      <c r="W230" s="122"/>
      <c r="X230" s="122"/>
      <c r="Y230" s="122"/>
      <c r="Z230" s="123"/>
      <c r="AA230" s="119">
        <v>0</v>
      </c>
      <c r="AB230" s="119"/>
      <c r="AC230" s="119"/>
      <c r="AD230" s="119"/>
      <c r="AE230" s="119"/>
      <c r="AF230" s="119">
        <v>0</v>
      </c>
      <c r="AG230" s="119"/>
      <c r="AH230" s="119"/>
      <c r="AI230" s="119"/>
      <c r="AJ230" s="119"/>
      <c r="AK230" s="119">
        <f>IF(ISNUMBER(AA230),AA230,0)+IF(ISNUMBER(AF230),AF230,0)</f>
        <v>0</v>
      </c>
      <c r="AL230" s="119"/>
      <c r="AM230" s="119"/>
      <c r="AN230" s="119"/>
      <c r="AO230" s="119"/>
      <c r="AP230" s="119">
        <v>0</v>
      </c>
      <c r="AQ230" s="119"/>
      <c r="AR230" s="119"/>
      <c r="AS230" s="119"/>
      <c r="AT230" s="119"/>
      <c r="AU230" s="119">
        <v>0</v>
      </c>
      <c r="AV230" s="119"/>
      <c r="AW230" s="119"/>
      <c r="AX230" s="119"/>
      <c r="AY230" s="119"/>
      <c r="AZ230" s="119">
        <f>IF(ISNUMBER(AP230),AP230,0)+IF(ISNUMBER(AU230),AU230,0)</f>
        <v>0</v>
      </c>
      <c r="BA230" s="119"/>
      <c r="BB230" s="119"/>
      <c r="BC230" s="119"/>
      <c r="BD230" s="119"/>
    </row>
    <row r="231" spans="1:79" s="6" customFormat="1">
      <c r="A231" s="85"/>
      <c r="B231" s="85"/>
      <c r="C231" s="85"/>
      <c r="D231" s="85"/>
      <c r="E231" s="85"/>
      <c r="F231" s="85"/>
      <c r="G231" s="100" t="s">
        <v>147</v>
      </c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2"/>
      <c r="T231" s="124"/>
      <c r="U231" s="125"/>
      <c r="V231" s="125"/>
      <c r="W231" s="125"/>
      <c r="X231" s="125"/>
      <c r="Y231" s="125"/>
      <c r="Z231" s="126"/>
      <c r="AA231" s="118">
        <v>0</v>
      </c>
      <c r="AB231" s="118"/>
      <c r="AC231" s="118"/>
      <c r="AD231" s="118"/>
      <c r="AE231" s="118"/>
      <c r="AF231" s="118">
        <v>0</v>
      </c>
      <c r="AG231" s="118"/>
      <c r="AH231" s="118"/>
      <c r="AI231" s="118"/>
      <c r="AJ231" s="118"/>
      <c r="AK231" s="118">
        <f>IF(ISNUMBER(AA231),AA231,0)+IF(ISNUMBER(AF231),AF231,0)</f>
        <v>0</v>
      </c>
      <c r="AL231" s="118"/>
      <c r="AM231" s="118"/>
      <c r="AN231" s="118"/>
      <c r="AO231" s="118"/>
      <c r="AP231" s="118">
        <v>0</v>
      </c>
      <c r="AQ231" s="118"/>
      <c r="AR231" s="118"/>
      <c r="AS231" s="118"/>
      <c r="AT231" s="118"/>
      <c r="AU231" s="118">
        <v>0</v>
      </c>
      <c r="AV231" s="118"/>
      <c r="AW231" s="118"/>
      <c r="AX231" s="118"/>
      <c r="AY231" s="118"/>
      <c r="AZ231" s="118">
        <f>IF(ISNUMBER(AP231),AP231,0)+IF(ISNUMBER(AU231),AU231,0)</f>
        <v>0</v>
      </c>
      <c r="BA231" s="118"/>
      <c r="BB231" s="118"/>
      <c r="BC231" s="118"/>
      <c r="BD231" s="118"/>
    </row>
    <row r="234" spans="1:79" ht="14.25" customHeight="1">
      <c r="A234" s="29" t="s">
        <v>279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 customHeight="1">
      <c r="A235" s="44" t="s">
        <v>245</v>
      </c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</row>
    <row r="236" spans="1:79" ht="23.1" customHeight="1">
      <c r="A236" s="27" t="s">
        <v>128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51" t="s">
        <v>129</v>
      </c>
      <c r="O236" s="52"/>
      <c r="P236" s="52"/>
      <c r="Q236" s="52"/>
      <c r="R236" s="52"/>
      <c r="S236" s="52"/>
      <c r="T236" s="52"/>
      <c r="U236" s="53"/>
      <c r="V236" s="51" t="s">
        <v>130</v>
      </c>
      <c r="W236" s="52"/>
      <c r="X236" s="52"/>
      <c r="Y236" s="52"/>
      <c r="Z236" s="53"/>
      <c r="AA236" s="27" t="s">
        <v>246</v>
      </c>
      <c r="AB236" s="27"/>
      <c r="AC236" s="27"/>
      <c r="AD236" s="27"/>
      <c r="AE236" s="27"/>
      <c r="AF236" s="27"/>
      <c r="AG236" s="27"/>
      <c r="AH236" s="27"/>
      <c r="AI236" s="27"/>
      <c r="AJ236" s="27" t="s">
        <v>249</v>
      </c>
      <c r="AK236" s="27"/>
      <c r="AL236" s="27"/>
      <c r="AM236" s="27"/>
      <c r="AN236" s="27"/>
      <c r="AO236" s="27"/>
      <c r="AP236" s="27"/>
      <c r="AQ236" s="27"/>
      <c r="AR236" s="27"/>
      <c r="AS236" s="27" t="s">
        <v>257</v>
      </c>
      <c r="AT236" s="27"/>
      <c r="AU236" s="27"/>
      <c r="AV236" s="27"/>
      <c r="AW236" s="27"/>
      <c r="AX236" s="27"/>
      <c r="AY236" s="27"/>
      <c r="AZ236" s="27"/>
      <c r="BA236" s="27"/>
      <c r="BB236" s="27" t="s">
        <v>267</v>
      </c>
      <c r="BC236" s="27"/>
      <c r="BD236" s="27"/>
      <c r="BE236" s="27"/>
      <c r="BF236" s="27"/>
      <c r="BG236" s="27"/>
      <c r="BH236" s="27"/>
      <c r="BI236" s="27"/>
      <c r="BJ236" s="27"/>
      <c r="BK236" s="27" t="s">
        <v>272</v>
      </c>
      <c r="BL236" s="27"/>
      <c r="BM236" s="27"/>
      <c r="BN236" s="27"/>
      <c r="BO236" s="27"/>
      <c r="BP236" s="27"/>
      <c r="BQ236" s="27"/>
      <c r="BR236" s="27"/>
      <c r="BS236" s="27"/>
    </row>
    <row r="237" spans="1:79" ht="95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54"/>
      <c r="O237" s="55"/>
      <c r="P237" s="55"/>
      <c r="Q237" s="55"/>
      <c r="R237" s="55"/>
      <c r="S237" s="55"/>
      <c r="T237" s="55"/>
      <c r="U237" s="56"/>
      <c r="V237" s="54"/>
      <c r="W237" s="55"/>
      <c r="X237" s="55"/>
      <c r="Y237" s="55"/>
      <c r="Z237" s="56"/>
      <c r="AA237" s="74" t="s">
        <v>133</v>
      </c>
      <c r="AB237" s="74"/>
      <c r="AC237" s="74"/>
      <c r="AD237" s="74"/>
      <c r="AE237" s="74"/>
      <c r="AF237" s="74" t="s">
        <v>134</v>
      </c>
      <c r="AG237" s="74"/>
      <c r="AH237" s="74"/>
      <c r="AI237" s="74"/>
      <c r="AJ237" s="74" t="s">
        <v>133</v>
      </c>
      <c r="AK237" s="74"/>
      <c r="AL237" s="74"/>
      <c r="AM237" s="74"/>
      <c r="AN237" s="74"/>
      <c r="AO237" s="74" t="s">
        <v>134</v>
      </c>
      <c r="AP237" s="74"/>
      <c r="AQ237" s="74"/>
      <c r="AR237" s="74"/>
      <c r="AS237" s="74" t="s">
        <v>133</v>
      </c>
      <c r="AT237" s="74"/>
      <c r="AU237" s="74"/>
      <c r="AV237" s="74"/>
      <c r="AW237" s="74"/>
      <c r="AX237" s="74" t="s">
        <v>134</v>
      </c>
      <c r="AY237" s="74"/>
      <c r="AZ237" s="74"/>
      <c r="BA237" s="74"/>
      <c r="BB237" s="74" t="s">
        <v>133</v>
      </c>
      <c r="BC237" s="74"/>
      <c r="BD237" s="74"/>
      <c r="BE237" s="74"/>
      <c r="BF237" s="74"/>
      <c r="BG237" s="74" t="s">
        <v>134</v>
      </c>
      <c r="BH237" s="74"/>
      <c r="BI237" s="74"/>
      <c r="BJ237" s="74"/>
      <c r="BK237" s="74" t="s">
        <v>133</v>
      </c>
      <c r="BL237" s="74"/>
      <c r="BM237" s="74"/>
      <c r="BN237" s="74"/>
      <c r="BO237" s="74"/>
      <c r="BP237" s="74" t="s">
        <v>134</v>
      </c>
      <c r="BQ237" s="74"/>
      <c r="BR237" s="74"/>
      <c r="BS237" s="74"/>
    </row>
    <row r="238" spans="1:79" ht="15" customHeight="1">
      <c r="A238" s="27">
        <v>1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36">
        <v>2</v>
      </c>
      <c r="O238" s="37"/>
      <c r="P238" s="37"/>
      <c r="Q238" s="37"/>
      <c r="R238" s="37"/>
      <c r="S238" s="37"/>
      <c r="T238" s="37"/>
      <c r="U238" s="38"/>
      <c r="V238" s="27">
        <v>3</v>
      </c>
      <c r="W238" s="27"/>
      <c r="X238" s="27"/>
      <c r="Y238" s="27"/>
      <c r="Z238" s="27"/>
      <c r="AA238" s="27">
        <v>4</v>
      </c>
      <c r="AB238" s="27"/>
      <c r="AC238" s="27"/>
      <c r="AD238" s="27"/>
      <c r="AE238" s="27"/>
      <c r="AF238" s="27">
        <v>5</v>
      </c>
      <c r="AG238" s="27"/>
      <c r="AH238" s="27"/>
      <c r="AI238" s="27"/>
      <c r="AJ238" s="27">
        <v>6</v>
      </c>
      <c r="AK238" s="27"/>
      <c r="AL238" s="27"/>
      <c r="AM238" s="27"/>
      <c r="AN238" s="27"/>
      <c r="AO238" s="27">
        <v>7</v>
      </c>
      <c r="AP238" s="27"/>
      <c r="AQ238" s="27"/>
      <c r="AR238" s="27"/>
      <c r="AS238" s="27">
        <v>8</v>
      </c>
      <c r="AT238" s="27"/>
      <c r="AU238" s="27"/>
      <c r="AV238" s="27"/>
      <c r="AW238" s="27"/>
      <c r="AX238" s="27">
        <v>9</v>
      </c>
      <c r="AY238" s="27"/>
      <c r="AZ238" s="27"/>
      <c r="BA238" s="27"/>
      <c r="BB238" s="27">
        <v>10</v>
      </c>
      <c r="BC238" s="27"/>
      <c r="BD238" s="27"/>
      <c r="BE238" s="27"/>
      <c r="BF238" s="27"/>
      <c r="BG238" s="27">
        <v>11</v>
      </c>
      <c r="BH238" s="27"/>
      <c r="BI238" s="27"/>
      <c r="BJ238" s="27"/>
      <c r="BK238" s="27">
        <v>12</v>
      </c>
      <c r="BL238" s="27"/>
      <c r="BM238" s="27"/>
      <c r="BN238" s="27"/>
      <c r="BO238" s="27"/>
      <c r="BP238" s="27">
        <v>13</v>
      </c>
      <c r="BQ238" s="27"/>
      <c r="BR238" s="27"/>
      <c r="BS238" s="27"/>
    </row>
    <row r="239" spans="1:79" s="1" customFormat="1" ht="12" hidden="1" customHeight="1">
      <c r="A239" s="67" t="s">
        <v>146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26" t="s">
        <v>131</v>
      </c>
      <c r="O239" s="26"/>
      <c r="P239" s="26"/>
      <c r="Q239" s="26"/>
      <c r="R239" s="26"/>
      <c r="S239" s="26"/>
      <c r="T239" s="26"/>
      <c r="U239" s="26"/>
      <c r="V239" s="26" t="s">
        <v>132</v>
      </c>
      <c r="W239" s="26"/>
      <c r="X239" s="26"/>
      <c r="Y239" s="26"/>
      <c r="Z239" s="26"/>
      <c r="AA239" s="30" t="s">
        <v>65</v>
      </c>
      <c r="AB239" s="30"/>
      <c r="AC239" s="30"/>
      <c r="AD239" s="30"/>
      <c r="AE239" s="30"/>
      <c r="AF239" s="30" t="s">
        <v>66</v>
      </c>
      <c r="AG239" s="30"/>
      <c r="AH239" s="30"/>
      <c r="AI239" s="30"/>
      <c r="AJ239" s="30" t="s">
        <v>67</v>
      </c>
      <c r="AK239" s="30"/>
      <c r="AL239" s="30"/>
      <c r="AM239" s="30"/>
      <c r="AN239" s="30"/>
      <c r="AO239" s="30" t="s">
        <v>68</v>
      </c>
      <c r="AP239" s="30"/>
      <c r="AQ239" s="30"/>
      <c r="AR239" s="30"/>
      <c r="AS239" s="30" t="s">
        <v>58</v>
      </c>
      <c r="AT239" s="30"/>
      <c r="AU239" s="30"/>
      <c r="AV239" s="30"/>
      <c r="AW239" s="30"/>
      <c r="AX239" s="30" t="s">
        <v>59</v>
      </c>
      <c r="AY239" s="30"/>
      <c r="AZ239" s="30"/>
      <c r="BA239" s="30"/>
      <c r="BB239" s="30" t="s">
        <v>60</v>
      </c>
      <c r="BC239" s="30"/>
      <c r="BD239" s="30"/>
      <c r="BE239" s="30"/>
      <c r="BF239" s="30"/>
      <c r="BG239" s="30" t="s">
        <v>61</v>
      </c>
      <c r="BH239" s="30"/>
      <c r="BI239" s="30"/>
      <c r="BJ239" s="30"/>
      <c r="BK239" s="30" t="s">
        <v>62</v>
      </c>
      <c r="BL239" s="30"/>
      <c r="BM239" s="30"/>
      <c r="BN239" s="30"/>
      <c r="BO239" s="30"/>
      <c r="BP239" s="30" t="s">
        <v>63</v>
      </c>
      <c r="BQ239" s="30"/>
      <c r="BR239" s="30"/>
      <c r="BS239" s="30"/>
      <c r="CA239" s="1" t="s">
        <v>48</v>
      </c>
    </row>
    <row r="240" spans="1:79" s="6" customFormat="1" ht="12.75" customHeight="1">
      <c r="A240" s="127" t="s">
        <v>147</v>
      </c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86"/>
      <c r="O240" s="87"/>
      <c r="P240" s="87"/>
      <c r="Q240" s="87"/>
      <c r="R240" s="87"/>
      <c r="S240" s="87"/>
      <c r="T240" s="87"/>
      <c r="U240" s="8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9"/>
      <c r="BQ240" s="130"/>
      <c r="BR240" s="130"/>
      <c r="BS240" s="131"/>
      <c r="CA240" s="6" t="s">
        <v>49</v>
      </c>
    </row>
    <row r="243" spans="1:79" ht="35.25" customHeight="1">
      <c r="A243" s="29" t="s">
        <v>280</v>
      </c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79" ht="1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</row>
    <row r="245" spans="1:79" ht="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7" spans="1:79" ht="28.5" customHeight="1">
      <c r="A247" s="34" t="s">
        <v>264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</row>
    <row r="248" spans="1:79" ht="14.25" customHeight="1">
      <c r="A248" s="29" t="s">
        <v>247</v>
      </c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79" ht="15" customHeight="1">
      <c r="A249" s="31" t="s">
        <v>245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</row>
    <row r="250" spans="1:79" ht="42.95" customHeight="1">
      <c r="A250" s="74" t="s">
        <v>135</v>
      </c>
      <c r="B250" s="74"/>
      <c r="C250" s="74"/>
      <c r="D250" s="74"/>
      <c r="E250" s="74"/>
      <c r="F250" s="74"/>
      <c r="G250" s="27" t="s">
        <v>19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 t="s">
        <v>15</v>
      </c>
      <c r="U250" s="27"/>
      <c r="V250" s="27"/>
      <c r="W250" s="27"/>
      <c r="X250" s="27"/>
      <c r="Y250" s="27"/>
      <c r="Z250" s="27" t="s">
        <v>14</v>
      </c>
      <c r="AA250" s="27"/>
      <c r="AB250" s="27"/>
      <c r="AC250" s="27"/>
      <c r="AD250" s="27"/>
      <c r="AE250" s="27" t="s">
        <v>136</v>
      </c>
      <c r="AF250" s="27"/>
      <c r="AG250" s="27"/>
      <c r="AH250" s="27"/>
      <c r="AI250" s="27"/>
      <c r="AJ250" s="27"/>
      <c r="AK250" s="27" t="s">
        <v>137</v>
      </c>
      <c r="AL250" s="27"/>
      <c r="AM250" s="27"/>
      <c r="AN250" s="27"/>
      <c r="AO250" s="27"/>
      <c r="AP250" s="27"/>
      <c r="AQ250" s="27" t="s">
        <v>138</v>
      </c>
      <c r="AR250" s="27"/>
      <c r="AS250" s="27"/>
      <c r="AT250" s="27"/>
      <c r="AU250" s="27"/>
      <c r="AV250" s="27"/>
      <c r="AW250" s="27" t="s">
        <v>98</v>
      </c>
      <c r="AX250" s="27"/>
      <c r="AY250" s="27"/>
      <c r="AZ250" s="27"/>
      <c r="BA250" s="27"/>
      <c r="BB250" s="27"/>
      <c r="BC250" s="27"/>
      <c r="BD250" s="27"/>
      <c r="BE250" s="27"/>
      <c r="BF250" s="27"/>
      <c r="BG250" s="27" t="s">
        <v>139</v>
      </c>
      <c r="BH250" s="27"/>
      <c r="BI250" s="27"/>
      <c r="BJ250" s="27"/>
      <c r="BK250" s="27"/>
      <c r="BL250" s="27"/>
    </row>
    <row r="251" spans="1:79" ht="39.950000000000003" customHeight="1">
      <c r="A251" s="74"/>
      <c r="B251" s="74"/>
      <c r="C251" s="74"/>
      <c r="D251" s="74"/>
      <c r="E251" s="74"/>
      <c r="F251" s="74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 t="s">
        <v>17</v>
      </c>
      <c r="AX251" s="27"/>
      <c r="AY251" s="27"/>
      <c r="AZ251" s="27"/>
      <c r="BA251" s="27"/>
      <c r="BB251" s="27" t="s">
        <v>16</v>
      </c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</row>
    <row r="252" spans="1:79" ht="15" customHeight="1">
      <c r="A252" s="27">
        <v>1</v>
      </c>
      <c r="B252" s="27"/>
      <c r="C252" s="27"/>
      <c r="D252" s="27"/>
      <c r="E252" s="27"/>
      <c r="F252" s="27"/>
      <c r="G252" s="27">
        <v>2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>
        <v>3</v>
      </c>
      <c r="U252" s="27"/>
      <c r="V252" s="27"/>
      <c r="W252" s="27"/>
      <c r="X252" s="27"/>
      <c r="Y252" s="27"/>
      <c r="Z252" s="27">
        <v>4</v>
      </c>
      <c r="AA252" s="27"/>
      <c r="AB252" s="27"/>
      <c r="AC252" s="27"/>
      <c r="AD252" s="27"/>
      <c r="AE252" s="27">
        <v>5</v>
      </c>
      <c r="AF252" s="27"/>
      <c r="AG252" s="27"/>
      <c r="AH252" s="27"/>
      <c r="AI252" s="27"/>
      <c r="AJ252" s="27"/>
      <c r="AK252" s="27">
        <v>6</v>
      </c>
      <c r="AL252" s="27"/>
      <c r="AM252" s="27"/>
      <c r="AN252" s="27"/>
      <c r="AO252" s="27"/>
      <c r="AP252" s="27"/>
      <c r="AQ252" s="27">
        <v>7</v>
      </c>
      <c r="AR252" s="27"/>
      <c r="AS252" s="27"/>
      <c r="AT252" s="27"/>
      <c r="AU252" s="27"/>
      <c r="AV252" s="27"/>
      <c r="AW252" s="27">
        <v>8</v>
      </c>
      <c r="AX252" s="27"/>
      <c r="AY252" s="27"/>
      <c r="AZ252" s="27"/>
      <c r="BA252" s="27"/>
      <c r="BB252" s="27">
        <v>9</v>
      </c>
      <c r="BC252" s="27"/>
      <c r="BD252" s="27"/>
      <c r="BE252" s="27"/>
      <c r="BF252" s="27"/>
      <c r="BG252" s="27">
        <v>10</v>
      </c>
      <c r="BH252" s="27"/>
      <c r="BI252" s="27"/>
      <c r="BJ252" s="27"/>
      <c r="BK252" s="27"/>
      <c r="BL252" s="27"/>
    </row>
    <row r="253" spans="1:79" s="1" customFormat="1" ht="12" hidden="1" customHeight="1">
      <c r="A253" s="26" t="s">
        <v>64</v>
      </c>
      <c r="B253" s="26"/>
      <c r="C253" s="26"/>
      <c r="D253" s="26"/>
      <c r="E253" s="26"/>
      <c r="F253" s="26"/>
      <c r="G253" s="67" t="s">
        <v>57</v>
      </c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30" t="s">
        <v>80</v>
      </c>
      <c r="U253" s="30"/>
      <c r="V253" s="30"/>
      <c r="W253" s="30"/>
      <c r="X253" s="30"/>
      <c r="Y253" s="30"/>
      <c r="Z253" s="30" t="s">
        <v>81</v>
      </c>
      <c r="AA253" s="30"/>
      <c r="AB253" s="30"/>
      <c r="AC253" s="30"/>
      <c r="AD253" s="30"/>
      <c r="AE253" s="30" t="s">
        <v>82</v>
      </c>
      <c r="AF253" s="30"/>
      <c r="AG253" s="30"/>
      <c r="AH253" s="30"/>
      <c r="AI253" s="30"/>
      <c r="AJ253" s="30"/>
      <c r="AK253" s="30" t="s">
        <v>83</v>
      </c>
      <c r="AL253" s="30"/>
      <c r="AM253" s="30"/>
      <c r="AN253" s="30"/>
      <c r="AO253" s="30"/>
      <c r="AP253" s="30"/>
      <c r="AQ253" s="78" t="s">
        <v>99</v>
      </c>
      <c r="AR253" s="30"/>
      <c r="AS253" s="30"/>
      <c r="AT253" s="30"/>
      <c r="AU253" s="30"/>
      <c r="AV253" s="30"/>
      <c r="AW253" s="30" t="s">
        <v>84</v>
      </c>
      <c r="AX253" s="30"/>
      <c r="AY253" s="30"/>
      <c r="AZ253" s="30"/>
      <c r="BA253" s="30"/>
      <c r="BB253" s="30" t="s">
        <v>85</v>
      </c>
      <c r="BC253" s="30"/>
      <c r="BD253" s="30"/>
      <c r="BE253" s="30"/>
      <c r="BF253" s="30"/>
      <c r="BG253" s="78" t="s">
        <v>100</v>
      </c>
      <c r="BH253" s="30"/>
      <c r="BI253" s="30"/>
      <c r="BJ253" s="30"/>
      <c r="BK253" s="30"/>
      <c r="BL253" s="30"/>
      <c r="CA253" s="1" t="s">
        <v>50</v>
      </c>
    </row>
    <row r="254" spans="1:79" s="6" customFormat="1" ht="12.75" customHeight="1">
      <c r="A254" s="85"/>
      <c r="B254" s="85"/>
      <c r="C254" s="85"/>
      <c r="D254" s="85"/>
      <c r="E254" s="85"/>
      <c r="F254" s="85"/>
      <c r="G254" s="127" t="s">
        <v>147</v>
      </c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>
        <f>IF(ISNUMBER(AK254),AK254,0)-IF(ISNUMBER(AE254),AE254,0)</f>
        <v>0</v>
      </c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>
        <f>IF(ISNUMBER(Z254),Z254,0)+IF(ISNUMBER(AK254),AK254,0)</f>
        <v>0</v>
      </c>
      <c r="BH254" s="118"/>
      <c r="BI254" s="118"/>
      <c r="BJ254" s="118"/>
      <c r="BK254" s="118"/>
      <c r="BL254" s="118"/>
      <c r="CA254" s="6" t="s">
        <v>51</v>
      </c>
    </row>
    <row r="256" spans="1:79" ht="14.25" customHeight="1">
      <c r="A256" s="29" t="s">
        <v>265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79" ht="15" customHeight="1">
      <c r="A257" s="31" t="s">
        <v>245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</row>
    <row r="258" spans="1:79" ht="18" customHeight="1">
      <c r="A258" s="27" t="s">
        <v>135</v>
      </c>
      <c r="B258" s="27"/>
      <c r="C258" s="27"/>
      <c r="D258" s="27"/>
      <c r="E258" s="27"/>
      <c r="F258" s="27"/>
      <c r="G258" s="27" t="s">
        <v>19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 t="s">
        <v>251</v>
      </c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 t="s">
        <v>262</v>
      </c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</row>
    <row r="259" spans="1:79" ht="42.9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 t="s">
        <v>140</v>
      </c>
      <c r="R259" s="27"/>
      <c r="S259" s="27"/>
      <c r="T259" s="27"/>
      <c r="U259" s="27"/>
      <c r="V259" s="74" t="s">
        <v>141</v>
      </c>
      <c r="W259" s="74"/>
      <c r="X259" s="74"/>
      <c r="Y259" s="74"/>
      <c r="Z259" s="27" t="s">
        <v>142</v>
      </c>
      <c r="AA259" s="27"/>
      <c r="AB259" s="27"/>
      <c r="AC259" s="27"/>
      <c r="AD259" s="27"/>
      <c r="AE259" s="27"/>
      <c r="AF259" s="27"/>
      <c r="AG259" s="27"/>
      <c r="AH259" s="27"/>
      <c r="AI259" s="27"/>
      <c r="AJ259" s="27" t="s">
        <v>143</v>
      </c>
      <c r="AK259" s="27"/>
      <c r="AL259" s="27"/>
      <c r="AM259" s="27"/>
      <c r="AN259" s="27"/>
      <c r="AO259" s="27" t="s">
        <v>20</v>
      </c>
      <c r="AP259" s="27"/>
      <c r="AQ259" s="27"/>
      <c r="AR259" s="27"/>
      <c r="AS259" s="27"/>
      <c r="AT259" s="74" t="s">
        <v>144</v>
      </c>
      <c r="AU259" s="74"/>
      <c r="AV259" s="74"/>
      <c r="AW259" s="74"/>
      <c r="AX259" s="27" t="s">
        <v>142</v>
      </c>
      <c r="AY259" s="27"/>
      <c r="AZ259" s="27"/>
      <c r="BA259" s="27"/>
      <c r="BB259" s="27"/>
      <c r="BC259" s="27"/>
      <c r="BD259" s="27"/>
      <c r="BE259" s="27"/>
      <c r="BF259" s="27"/>
      <c r="BG259" s="27"/>
      <c r="BH259" s="27" t="s">
        <v>145</v>
      </c>
      <c r="BI259" s="27"/>
      <c r="BJ259" s="27"/>
      <c r="BK259" s="27"/>
      <c r="BL259" s="27"/>
    </row>
    <row r="260" spans="1:79" ht="63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74"/>
      <c r="W260" s="74"/>
      <c r="X260" s="74"/>
      <c r="Y260" s="74"/>
      <c r="Z260" s="27" t="s">
        <v>17</v>
      </c>
      <c r="AA260" s="27"/>
      <c r="AB260" s="27"/>
      <c r="AC260" s="27"/>
      <c r="AD260" s="27"/>
      <c r="AE260" s="27" t="s">
        <v>16</v>
      </c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74"/>
      <c r="AU260" s="74"/>
      <c r="AV260" s="74"/>
      <c r="AW260" s="74"/>
      <c r="AX260" s="27" t="s">
        <v>17</v>
      </c>
      <c r="AY260" s="27"/>
      <c r="AZ260" s="27"/>
      <c r="BA260" s="27"/>
      <c r="BB260" s="27"/>
      <c r="BC260" s="27" t="s">
        <v>16</v>
      </c>
      <c r="BD260" s="27"/>
      <c r="BE260" s="27"/>
      <c r="BF260" s="27"/>
      <c r="BG260" s="27"/>
      <c r="BH260" s="27"/>
      <c r="BI260" s="27"/>
      <c r="BJ260" s="27"/>
      <c r="BK260" s="27"/>
      <c r="BL260" s="27"/>
    </row>
    <row r="261" spans="1:79" ht="15" customHeight="1">
      <c r="A261" s="27">
        <v>1</v>
      </c>
      <c r="B261" s="27"/>
      <c r="C261" s="27"/>
      <c r="D261" s="27"/>
      <c r="E261" s="27"/>
      <c r="F261" s="27"/>
      <c r="G261" s="27">
        <v>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>
        <v>3</v>
      </c>
      <c r="R261" s="27"/>
      <c r="S261" s="27"/>
      <c r="T261" s="27"/>
      <c r="U261" s="27"/>
      <c r="V261" s="27">
        <v>4</v>
      </c>
      <c r="W261" s="27"/>
      <c r="X261" s="27"/>
      <c r="Y261" s="27"/>
      <c r="Z261" s="27">
        <v>5</v>
      </c>
      <c r="AA261" s="27"/>
      <c r="AB261" s="27"/>
      <c r="AC261" s="27"/>
      <c r="AD261" s="27"/>
      <c r="AE261" s="27">
        <v>6</v>
      </c>
      <c r="AF261" s="27"/>
      <c r="AG261" s="27"/>
      <c r="AH261" s="27"/>
      <c r="AI261" s="27"/>
      <c r="AJ261" s="27">
        <v>7</v>
      </c>
      <c r="AK261" s="27"/>
      <c r="AL261" s="27"/>
      <c r="AM261" s="27"/>
      <c r="AN261" s="27"/>
      <c r="AO261" s="27">
        <v>8</v>
      </c>
      <c r="AP261" s="27"/>
      <c r="AQ261" s="27"/>
      <c r="AR261" s="27"/>
      <c r="AS261" s="27"/>
      <c r="AT261" s="27">
        <v>9</v>
      </c>
      <c r="AU261" s="27"/>
      <c r="AV261" s="27"/>
      <c r="AW261" s="27"/>
      <c r="AX261" s="27">
        <v>10</v>
      </c>
      <c r="AY261" s="27"/>
      <c r="AZ261" s="27"/>
      <c r="BA261" s="27"/>
      <c r="BB261" s="27"/>
      <c r="BC261" s="27">
        <v>11</v>
      </c>
      <c r="BD261" s="27"/>
      <c r="BE261" s="27"/>
      <c r="BF261" s="27"/>
      <c r="BG261" s="27"/>
      <c r="BH261" s="27">
        <v>12</v>
      </c>
      <c r="BI261" s="27"/>
      <c r="BJ261" s="27"/>
      <c r="BK261" s="27"/>
      <c r="BL261" s="27"/>
    </row>
    <row r="262" spans="1:79" s="1" customFormat="1" ht="12" hidden="1" customHeight="1">
      <c r="A262" s="26" t="s">
        <v>64</v>
      </c>
      <c r="B262" s="26"/>
      <c r="C262" s="26"/>
      <c r="D262" s="26"/>
      <c r="E262" s="26"/>
      <c r="F262" s="26"/>
      <c r="G262" s="67" t="s">
        <v>57</v>
      </c>
      <c r="H262" s="67"/>
      <c r="I262" s="67"/>
      <c r="J262" s="67"/>
      <c r="K262" s="67"/>
      <c r="L262" s="67"/>
      <c r="M262" s="67"/>
      <c r="N262" s="67"/>
      <c r="O262" s="67"/>
      <c r="P262" s="67"/>
      <c r="Q262" s="30" t="s">
        <v>80</v>
      </c>
      <c r="R262" s="30"/>
      <c r="S262" s="30"/>
      <c r="T262" s="30"/>
      <c r="U262" s="30"/>
      <c r="V262" s="30" t="s">
        <v>81</v>
      </c>
      <c r="W262" s="30"/>
      <c r="X262" s="30"/>
      <c r="Y262" s="30"/>
      <c r="Z262" s="30" t="s">
        <v>82</v>
      </c>
      <c r="AA262" s="30"/>
      <c r="AB262" s="30"/>
      <c r="AC262" s="30"/>
      <c r="AD262" s="30"/>
      <c r="AE262" s="30" t="s">
        <v>83</v>
      </c>
      <c r="AF262" s="30"/>
      <c r="AG262" s="30"/>
      <c r="AH262" s="30"/>
      <c r="AI262" s="30"/>
      <c r="AJ262" s="78" t="s">
        <v>101</v>
      </c>
      <c r="AK262" s="30"/>
      <c r="AL262" s="30"/>
      <c r="AM262" s="30"/>
      <c r="AN262" s="30"/>
      <c r="AO262" s="30" t="s">
        <v>84</v>
      </c>
      <c r="AP262" s="30"/>
      <c r="AQ262" s="30"/>
      <c r="AR262" s="30"/>
      <c r="AS262" s="30"/>
      <c r="AT262" s="78" t="s">
        <v>102</v>
      </c>
      <c r="AU262" s="30"/>
      <c r="AV262" s="30"/>
      <c r="AW262" s="30"/>
      <c r="AX262" s="30" t="s">
        <v>85</v>
      </c>
      <c r="AY262" s="30"/>
      <c r="AZ262" s="30"/>
      <c r="BA262" s="30"/>
      <c r="BB262" s="30"/>
      <c r="BC262" s="30" t="s">
        <v>86</v>
      </c>
      <c r="BD262" s="30"/>
      <c r="BE262" s="30"/>
      <c r="BF262" s="30"/>
      <c r="BG262" s="30"/>
      <c r="BH262" s="78" t="s">
        <v>101</v>
      </c>
      <c r="BI262" s="30"/>
      <c r="BJ262" s="30"/>
      <c r="BK262" s="30"/>
      <c r="BL262" s="30"/>
      <c r="CA262" s="1" t="s">
        <v>52</v>
      </c>
    </row>
    <row r="263" spans="1:79" s="6" customFormat="1" ht="12.75" customHeight="1">
      <c r="A263" s="85"/>
      <c r="B263" s="85"/>
      <c r="C263" s="85"/>
      <c r="D263" s="85"/>
      <c r="E263" s="85"/>
      <c r="F263" s="85"/>
      <c r="G263" s="127" t="s">
        <v>147</v>
      </c>
      <c r="H263" s="127"/>
      <c r="I263" s="127"/>
      <c r="J263" s="127"/>
      <c r="K263" s="127"/>
      <c r="L263" s="127"/>
      <c r="M263" s="127"/>
      <c r="N263" s="127"/>
      <c r="O263" s="127"/>
      <c r="P263" s="127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>
        <f>IF(ISNUMBER(Q263),Q263,0)-IF(ISNUMBER(Z263),Z263,0)</f>
        <v>0</v>
      </c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>
        <f>IF(ISNUMBER(V263),V263,0)-IF(ISNUMBER(Z263),Z263,0)-IF(ISNUMBER(AE263),AE263,0)</f>
        <v>0</v>
      </c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>
        <f>IF(ISNUMBER(AO263),AO263,0)-IF(ISNUMBER(AX263),AX263,0)</f>
        <v>0</v>
      </c>
      <c r="BI263" s="118"/>
      <c r="BJ263" s="118"/>
      <c r="BK263" s="118"/>
      <c r="BL263" s="118"/>
      <c r="CA263" s="6" t="s">
        <v>53</v>
      </c>
    </row>
    <row r="265" spans="1:79" ht="14.25" customHeight="1">
      <c r="A265" s="29" t="s">
        <v>252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79" ht="15" customHeight="1">
      <c r="A266" s="31" t="s">
        <v>245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</row>
    <row r="267" spans="1:79" ht="42.95" customHeight="1">
      <c r="A267" s="74" t="s">
        <v>135</v>
      </c>
      <c r="B267" s="74"/>
      <c r="C267" s="74"/>
      <c r="D267" s="74"/>
      <c r="E267" s="74"/>
      <c r="F267" s="74"/>
      <c r="G267" s="27" t="s">
        <v>19</v>
      </c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 t="s">
        <v>15</v>
      </c>
      <c r="U267" s="27"/>
      <c r="V267" s="27"/>
      <c r="W267" s="27"/>
      <c r="X267" s="27"/>
      <c r="Y267" s="27"/>
      <c r="Z267" s="27" t="s">
        <v>14</v>
      </c>
      <c r="AA267" s="27"/>
      <c r="AB267" s="27"/>
      <c r="AC267" s="27"/>
      <c r="AD267" s="27"/>
      <c r="AE267" s="27" t="s">
        <v>248</v>
      </c>
      <c r="AF267" s="27"/>
      <c r="AG267" s="27"/>
      <c r="AH267" s="27"/>
      <c r="AI267" s="27"/>
      <c r="AJ267" s="27"/>
      <c r="AK267" s="27" t="s">
        <v>253</v>
      </c>
      <c r="AL267" s="27"/>
      <c r="AM267" s="27"/>
      <c r="AN267" s="27"/>
      <c r="AO267" s="27"/>
      <c r="AP267" s="27"/>
      <c r="AQ267" s="27" t="s">
        <v>266</v>
      </c>
      <c r="AR267" s="27"/>
      <c r="AS267" s="27"/>
      <c r="AT267" s="27"/>
      <c r="AU267" s="27"/>
      <c r="AV267" s="27"/>
      <c r="AW267" s="27" t="s">
        <v>18</v>
      </c>
      <c r="AX267" s="27"/>
      <c r="AY267" s="27"/>
      <c r="AZ267" s="27"/>
      <c r="BA267" s="27"/>
      <c r="BB267" s="27"/>
      <c r="BC267" s="27"/>
      <c r="BD267" s="27"/>
      <c r="BE267" s="27" t="s">
        <v>156</v>
      </c>
      <c r="BF267" s="27"/>
      <c r="BG267" s="27"/>
      <c r="BH267" s="27"/>
      <c r="BI267" s="27"/>
      <c r="BJ267" s="27"/>
      <c r="BK267" s="27"/>
      <c r="BL267" s="27"/>
    </row>
    <row r="268" spans="1:79" ht="21.75" customHeight="1">
      <c r="A268" s="74"/>
      <c r="B268" s="74"/>
      <c r="C268" s="74"/>
      <c r="D268" s="74"/>
      <c r="E268" s="74"/>
      <c r="F268" s="74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</row>
    <row r="269" spans="1:79" ht="15" customHeight="1">
      <c r="A269" s="27">
        <v>1</v>
      </c>
      <c r="B269" s="27"/>
      <c r="C269" s="27"/>
      <c r="D269" s="27"/>
      <c r="E269" s="27"/>
      <c r="F269" s="27"/>
      <c r="G269" s="27">
        <v>2</v>
      </c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>
        <v>3</v>
      </c>
      <c r="U269" s="27"/>
      <c r="V269" s="27"/>
      <c r="W269" s="27"/>
      <c r="X269" s="27"/>
      <c r="Y269" s="27"/>
      <c r="Z269" s="27">
        <v>4</v>
      </c>
      <c r="AA269" s="27"/>
      <c r="AB269" s="27"/>
      <c r="AC269" s="27"/>
      <c r="AD269" s="27"/>
      <c r="AE269" s="27">
        <v>5</v>
      </c>
      <c r="AF269" s="27"/>
      <c r="AG269" s="27"/>
      <c r="AH269" s="27"/>
      <c r="AI269" s="27"/>
      <c r="AJ269" s="27"/>
      <c r="AK269" s="27">
        <v>6</v>
      </c>
      <c r="AL269" s="27"/>
      <c r="AM269" s="27"/>
      <c r="AN269" s="27"/>
      <c r="AO269" s="27"/>
      <c r="AP269" s="27"/>
      <c r="AQ269" s="27">
        <v>7</v>
      </c>
      <c r="AR269" s="27"/>
      <c r="AS269" s="27"/>
      <c r="AT269" s="27"/>
      <c r="AU269" s="27"/>
      <c r="AV269" s="27"/>
      <c r="AW269" s="26">
        <v>8</v>
      </c>
      <c r="AX269" s="26"/>
      <c r="AY269" s="26"/>
      <c r="AZ269" s="26"/>
      <c r="BA269" s="26"/>
      <c r="BB269" s="26"/>
      <c r="BC269" s="26"/>
      <c r="BD269" s="26"/>
      <c r="BE269" s="26">
        <v>9</v>
      </c>
      <c r="BF269" s="26"/>
      <c r="BG269" s="26"/>
      <c r="BH269" s="26"/>
      <c r="BI269" s="26"/>
      <c r="BJ269" s="26"/>
      <c r="BK269" s="26"/>
      <c r="BL269" s="26"/>
    </row>
    <row r="270" spans="1:79" s="1" customFormat="1" ht="18.75" hidden="1" customHeight="1">
      <c r="A270" s="26" t="s">
        <v>64</v>
      </c>
      <c r="B270" s="26"/>
      <c r="C270" s="26"/>
      <c r="D270" s="26"/>
      <c r="E270" s="26"/>
      <c r="F270" s="26"/>
      <c r="G270" s="67" t="s">
        <v>57</v>
      </c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30" t="s">
        <v>80</v>
      </c>
      <c r="U270" s="30"/>
      <c r="V270" s="30"/>
      <c r="W270" s="30"/>
      <c r="X270" s="30"/>
      <c r="Y270" s="30"/>
      <c r="Z270" s="30" t="s">
        <v>81</v>
      </c>
      <c r="AA270" s="30"/>
      <c r="AB270" s="30"/>
      <c r="AC270" s="30"/>
      <c r="AD270" s="30"/>
      <c r="AE270" s="30" t="s">
        <v>82</v>
      </c>
      <c r="AF270" s="30"/>
      <c r="AG270" s="30"/>
      <c r="AH270" s="30"/>
      <c r="AI270" s="30"/>
      <c r="AJ270" s="30"/>
      <c r="AK270" s="30" t="s">
        <v>83</v>
      </c>
      <c r="AL270" s="30"/>
      <c r="AM270" s="30"/>
      <c r="AN270" s="30"/>
      <c r="AO270" s="30"/>
      <c r="AP270" s="30"/>
      <c r="AQ270" s="30" t="s">
        <v>84</v>
      </c>
      <c r="AR270" s="30"/>
      <c r="AS270" s="30"/>
      <c r="AT270" s="30"/>
      <c r="AU270" s="30"/>
      <c r="AV270" s="30"/>
      <c r="AW270" s="67" t="s">
        <v>87</v>
      </c>
      <c r="AX270" s="67"/>
      <c r="AY270" s="67"/>
      <c r="AZ270" s="67"/>
      <c r="BA270" s="67"/>
      <c r="BB270" s="67"/>
      <c r="BC270" s="67"/>
      <c r="BD270" s="67"/>
      <c r="BE270" s="67" t="s">
        <v>88</v>
      </c>
      <c r="BF270" s="67"/>
      <c r="BG270" s="67"/>
      <c r="BH270" s="67"/>
      <c r="BI270" s="67"/>
      <c r="BJ270" s="67"/>
      <c r="BK270" s="67"/>
      <c r="BL270" s="67"/>
      <c r="CA270" s="1" t="s">
        <v>54</v>
      </c>
    </row>
    <row r="271" spans="1:79" s="6" customFormat="1" ht="12.75" customHeight="1">
      <c r="A271" s="85"/>
      <c r="B271" s="85"/>
      <c r="C271" s="85"/>
      <c r="D271" s="85"/>
      <c r="E271" s="85"/>
      <c r="F271" s="85"/>
      <c r="G271" s="127" t="s">
        <v>147</v>
      </c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CA271" s="6" t="s">
        <v>55</v>
      </c>
    </row>
    <row r="273" spans="1:64" ht="14.25" customHeight="1">
      <c r="A273" s="29" t="s">
        <v>254</v>
      </c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ht="1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</row>
    <row r="275" spans="1:6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</row>
    <row r="277" spans="1:64" ht="14.25">
      <c r="A277" s="29" t="s">
        <v>281</v>
      </c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ht="14.25">
      <c r="A278" s="29" t="s">
        <v>255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</row>
    <row r="280" spans="1:6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</row>
    <row r="283" spans="1:64" ht="18.95" customHeight="1">
      <c r="A283" s="136" t="s">
        <v>239</v>
      </c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22"/>
      <c r="AC283" s="22"/>
      <c r="AD283" s="22"/>
      <c r="AE283" s="22"/>
      <c r="AF283" s="22"/>
      <c r="AG283" s="22"/>
      <c r="AH283" s="42"/>
      <c r="AI283" s="42"/>
      <c r="AJ283" s="42"/>
      <c r="AK283" s="42"/>
      <c r="AL283" s="42"/>
      <c r="AM283" s="42"/>
      <c r="AN283" s="42"/>
      <c r="AO283" s="42"/>
      <c r="AP283" s="42"/>
      <c r="AQ283" s="22"/>
      <c r="AR283" s="22"/>
      <c r="AS283" s="22"/>
      <c r="AT283" s="22"/>
      <c r="AU283" s="137" t="s">
        <v>241</v>
      </c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</row>
    <row r="284" spans="1:64" ht="12.75" customHeight="1">
      <c r="AB284" s="23"/>
      <c r="AC284" s="23"/>
      <c r="AD284" s="23"/>
      <c r="AE284" s="23"/>
      <c r="AF284" s="23"/>
      <c r="AG284" s="23"/>
      <c r="AH284" s="28" t="s">
        <v>1</v>
      </c>
      <c r="AI284" s="28"/>
      <c r="AJ284" s="28"/>
      <c r="AK284" s="28"/>
      <c r="AL284" s="28"/>
      <c r="AM284" s="28"/>
      <c r="AN284" s="28"/>
      <c r="AO284" s="28"/>
      <c r="AP284" s="28"/>
      <c r="AQ284" s="23"/>
      <c r="AR284" s="23"/>
      <c r="AS284" s="23"/>
      <c r="AT284" s="23"/>
      <c r="AU284" s="28" t="s">
        <v>171</v>
      </c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</row>
    <row r="285" spans="1:64" ht="15">
      <c r="AB285" s="23"/>
      <c r="AC285" s="23"/>
      <c r="AD285" s="23"/>
      <c r="AE285" s="23"/>
      <c r="AF285" s="23"/>
      <c r="AG285" s="23"/>
      <c r="AH285" s="24"/>
      <c r="AI285" s="24"/>
      <c r="AJ285" s="24"/>
      <c r="AK285" s="24"/>
      <c r="AL285" s="24"/>
      <c r="AM285" s="24"/>
      <c r="AN285" s="24"/>
      <c r="AO285" s="24"/>
      <c r="AP285" s="24"/>
      <c r="AQ285" s="23"/>
      <c r="AR285" s="23"/>
      <c r="AS285" s="23"/>
      <c r="AT285" s="23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</row>
    <row r="286" spans="1:64" ht="18" customHeight="1">
      <c r="A286" s="136" t="s">
        <v>240</v>
      </c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23"/>
      <c r="AC286" s="23"/>
      <c r="AD286" s="23"/>
      <c r="AE286" s="23"/>
      <c r="AF286" s="23"/>
      <c r="AG286" s="23"/>
      <c r="AH286" s="43"/>
      <c r="AI286" s="43"/>
      <c r="AJ286" s="43"/>
      <c r="AK286" s="43"/>
      <c r="AL286" s="43"/>
      <c r="AM286" s="43"/>
      <c r="AN286" s="43"/>
      <c r="AO286" s="43"/>
      <c r="AP286" s="43"/>
      <c r="AQ286" s="23"/>
      <c r="AR286" s="23"/>
      <c r="AS286" s="23"/>
      <c r="AT286" s="23"/>
      <c r="AU286" s="138" t="s">
        <v>242</v>
      </c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</row>
    <row r="287" spans="1:64" ht="12" customHeight="1">
      <c r="AB287" s="23"/>
      <c r="AC287" s="23"/>
      <c r="AD287" s="23"/>
      <c r="AE287" s="23"/>
      <c r="AF287" s="23"/>
      <c r="AG287" s="23"/>
      <c r="AH287" s="28" t="s">
        <v>1</v>
      </c>
      <c r="AI287" s="28"/>
      <c r="AJ287" s="28"/>
      <c r="AK287" s="28"/>
      <c r="AL287" s="28"/>
      <c r="AM287" s="28"/>
      <c r="AN287" s="28"/>
      <c r="AO287" s="28"/>
      <c r="AP287" s="28"/>
      <c r="AQ287" s="23"/>
      <c r="AR287" s="23"/>
      <c r="AS287" s="23"/>
      <c r="AT287" s="23"/>
      <c r="AU287" s="28" t="s">
        <v>171</v>
      </c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</row>
  </sheetData>
  <mergeCells count="2027">
    <mergeCell ref="AZ231:BD231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P229:AT229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229:F229"/>
    <mergeCell ref="G229:S229"/>
    <mergeCell ref="T229:Z229"/>
    <mergeCell ref="AA229:AE229"/>
    <mergeCell ref="AF229:AJ229"/>
    <mergeCell ref="AK229:AO229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9:F219"/>
    <mergeCell ref="G219:S219"/>
    <mergeCell ref="T219:Z219"/>
    <mergeCell ref="AA219:AE219"/>
    <mergeCell ref="AF219:AJ219"/>
    <mergeCell ref="AK219:AO219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BA207:BC207"/>
    <mergeCell ref="BD207:BF207"/>
    <mergeCell ref="BG207:BI207"/>
    <mergeCell ref="BJ207:BL207"/>
    <mergeCell ref="A207:C207"/>
    <mergeCell ref="D207:V207"/>
    <mergeCell ref="W207:Y207"/>
    <mergeCell ref="Z207:AB207"/>
    <mergeCell ref="AC207:AE207"/>
    <mergeCell ref="AF207:AH207"/>
    <mergeCell ref="AI207:AK207"/>
    <mergeCell ref="AL207:AN207"/>
    <mergeCell ref="BN197:BR197"/>
    <mergeCell ref="A197:T197"/>
    <mergeCell ref="U197:Y197"/>
    <mergeCell ref="Z197:AD197"/>
    <mergeCell ref="AE197:AI197"/>
    <mergeCell ref="AJ197:AN197"/>
    <mergeCell ref="AO197:AS197"/>
    <mergeCell ref="AP188:AT188"/>
    <mergeCell ref="AU188:AY188"/>
    <mergeCell ref="AZ188:BD188"/>
    <mergeCell ref="BE188:BI188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158:C158"/>
    <mergeCell ref="D158:P158"/>
    <mergeCell ref="Q158:U158"/>
    <mergeCell ref="V158:AE158"/>
    <mergeCell ref="AF158:AJ158"/>
    <mergeCell ref="AK158:AO158"/>
    <mergeCell ref="A157:C157"/>
    <mergeCell ref="D157:P157"/>
    <mergeCell ref="Q157:U157"/>
    <mergeCell ref="V157:AE157"/>
    <mergeCell ref="AF157:AJ157"/>
    <mergeCell ref="AK157:AO157"/>
    <mergeCell ref="BT149:BX149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86:AA286"/>
    <mergeCell ref="AH286:AP286"/>
    <mergeCell ref="AU286:BF286"/>
    <mergeCell ref="AH287:AP287"/>
    <mergeCell ref="AU287:BF287"/>
    <mergeCell ref="A31:D31"/>
    <mergeCell ref="E31:T31"/>
    <mergeCell ref="U31:Y31"/>
    <mergeCell ref="Z31:AD31"/>
    <mergeCell ref="AE31:AH31"/>
    <mergeCell ref="A279:BL279"/>
    <mergeCell ref="A283:AA283"/>
    <mergeCell ref="AH283:AP283"/>
    <mergeCell ref="AU283:BF283"/>
    <mergeCell ref="AH284:AP284"/>
    <mergeCell ref="AU284:BF284"/>
    <mergeCell ref="AW271:BD271"/>
    <mergeCell ref="BE271:BL271"/>
    <mergeCell ref="A273:BL273"/>
    <mergeCell ref="A274:BL274"/>
    <mergeCell ref="A277:BL277"/>
    <mergeCell ref="A278:BL278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7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265:BL265"/>
    <mergeCell ref="A266:BL266"/>
    <mergeCell ref="A267:F268"/>
    <mergeCell ref="G267:S268"/>
    <mergeCell ref="T267:Y268"/>
    <mergeCell ref="Z267:AD268"/>
    <mergeCell ref="AE267:AJ268"/>
    <mergeCell ref="AK267:AP268"/>
    <mergeCell ref="AQ267:AV268"/>
    <mergeCell ref="AW267:BD268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T259:AW260"/>
    <mergeCell ref="AX259:BG259"/>
    <mergeCell ref="BH259:BL260"/>
    <mergeCell ref="Z260:AD260"/>
    <mergeCell ref="AE260:AI260"/>
    <mergeCell ref="AX260:BB260"/>
    <mergeCell ref="BC260:BG260"/>
    <mergeCell ref="A257:BL257"/>
    <mergeCell ref="A258:F260"/>
    <mergeCell ref="G258:P260"/>
    <mergeCell ref="Q258:AN258"/>
    <mergeCell ref="AO258:BL258"/>
    <mergeCell ref="Q259:U260"/>
    <mergeCell ref="V259:Y260"/>
    <mergeCell ref="Z259:AI259"/>
    <mergeCell ref="AJ259:AN260"/>
    <mergeCell ref="AO259:AS260"/>
    <mergeCell ref="AK254:AP254"/>
    <mergeCell ref="AQ254:AV254"/>
    <mergeCell ref="AW254:BA254"/>
    <mergeCell ref="BB254:BF254"/>
    <mergeCell ref="BG254:BL254"/>
    <mergeCell ref="A256:BL256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Q250:AV251"/>
    <mergeCell ref="AW250:BF250"/>
    <mergeCell ref="BG250:BL251"/>
    <mergeCell ref="AW251:BA251"/>
    <mergeCell ref="BB251:BF251"/>
    <mergeCell ref="A252:F252"/>
    <mergeCell ref="G252:S252"/>
    <mergeCell ref="T252:Y252"/>
    <mergeCell ref="Z252:AD252"/>
    <mergeCell ref="AE252:AJ252"/>
    <mergeCell ref="A250:F251"/>
    <mergeCell ref="G250:S251"/>
    <mergeCell ref="T250:Y251"/>
    <mergeCell ref="Z250:AD251"/>
    <mergeCell ref="AE250:AJ251"/>
    <mergeCell ref="AK250:AP251"/>
    <mergeCell ref="BP240:BS240"/>
    <mergeCell ref="A243:BL243"/>
    <mergeCell ref="A244:BL244"/>
    <mergeCell ref="A247:BL247"/>
    <mergeCell ref="A248:BL248"/>
    <mergeCell ref="A249:BL249"/>
    <mergeCell ref="AO240:AR240"/>
    <mergeCell ref="AS240:AW240"/>
    <mergeCell ref="AX240:BA240"/>
    <mergeCell ref="BB240:BF240"/>
    <mergeCell ref="BG240:BJ240"/>
    <mergeCell ref="BK240:BO240"/>
    <mergeCell ref="BB239:BF239"/>
    <mergeCell ref="BG239:BJ239"/>
    <mergeCell ref="BK239:BO239"/>
    <mergeCell ref="BP239:BS239"/>
    <mergeCell ref="A240:M240"/>
    <mergeCell ref="N240:U240"/>
    <mergeCell ref="V240:Z240"/>
    <mergeCell ref="AA240:AE240"/>
    <mergeCell ref="AF240:AI240"/>
    <mergeCell ref="AJ240:AN240"/>
    <mergeCell ref="BP238:BS238"/>
    <mergeCell ref="A239:M239"/>
    <mergeCell ref="N239:U239"/>
    <mergeCell ref="V239:Z239"/>
    <mergeCell ref="AA239:AE239"/>
    <mergeCell ref="AF239:AI239"/>
    <mergeCell ref="AJ239:AN239"/>
    <mergeCell ref="AO239:AR239"/>
    <mergeCell ref="AS239:AW239"/>
    <mergeCell ref="AX239:BA239"/>
    <mergeCell ref="AO238:AR238"/>
    <mergeCell ref="AS238:AW238"/>
    <mergeCell ref="AX238:BA238"/>
    <mergeCell ref="BB238:BF238"/>
    <mergeCell ref="BG238:BJ238"/>
    <mergeCell ref="BK238:BO238"/>
    <mergeCell ref="BB237:BF237"/>
    <mergeCell ref="BG237:BJ237"/>
    <mergeCell ref="BK237:BO237"/>
    <mergeCell ref="BP237:BS237"/>
    <mergeCell ref="A238:M238"/>
    <mergeCell ref="N238:U238"/>
    <mergeCell ref="V238:Z238"/>
    <mergeCell ref="AA238:AE238"/>
    <mergeCell ref="AF238:AI238"/>
    <mergeCell ref="AJ238:AN238"/>
    <mergeCell ref="AA237:AE237"/>
    <mergeCell ref="AF237:AI237"/>
    <mergeCell ref="AJ237:AN237"/>
    <mergeCell ref="AO237:AR237"/>
    <mergeCell ref="AS237:AW237"/>
    <mergeCell ref="AX237:BA237"/>
    <mergeCell ref="A234:BL234"/>
    <mergeCell ref="A235:BM235"/>
    <mergeCell ref="A236:M237"/>
    <mergeCell ref="N236:U237"/>
    <mergeCell ref="V236:Z237"/>
    <mergeCell ref="AA236:AI236"/>
    <mergeCell ref="AJ236:AR236"/>
    <mergeCell ref="AS236:BA236"/>
    <mergeCell ref="BB236:BJ236"/>
    <mergeCell ref="BK236:BS236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U228:AY228"/>
    <mergeCell ref="AZ228:BD228"/>
    <mergeCell ref="AU226:AY226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P225:AT225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222:BL222"/>
    <mergeCell ref="A223:BD223"/>
    <mergeCell ref="A224:F225"/>
    <mergeCell ref="G224:S225"/>
    <mergeCell ref="T224:Z225"/>
    <mergeCell ref="AA224:AO224"/>
    <mergeCell ref="AP224:BD224"/>
    <mergeCell ref="AA225:AE225"/>
    <mergeCell ref="AF225:AJ225"/>
    <mergeCell ref="AK225:AO225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4:AT214"/>
    <mergeCell ref="AU214:AY214"/>
    <mergeCell ref="AZ214:BD214"/>
    <mergeCell ref="BE214:BI214"/>
    <mergeCell ref="BJ214:BN214"/>
    <mergeCell ref="BO214:BS214"/>
    <mergeCell ref="A212:BS212"/>
    <mergeCell ref="A213:F214"/>
    <mergeCell ref="G213:S214"/>
    <mergeCell ref="T213:Z214"/>
    <mergeCell ref="AA213:AO213"/>
    <mergeCell ref="AP213:BD213"/>
    <mergeCell ref="BE213:BS213"/>
    <mergeCell ref="AA214:AE214"/>
    <mergeCell ref="AF214:AJ214"/>
    <mergeCell ref="AK214:AO214"/>
    <mergeCell ref="BA206:BC206"/>
    <mergeCell ref="BD206:BF206"/>
    <mergeCell ref="BG206:BI206"/>
    <mergeCell ref="BJ206:BL206"/>
    <mergeCell ref="A210:BL210"/>
    <mergeCell ref="A211:BS211"/>
    <mergeCell ref="AO207:AQ207"/>
    <mergeCell ref="AR207:AT207"/>
    <mergeCell ref="AU207:AW207"/>
    <mergeCell ref="AX207:AZ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A204:C204"/>
    <mergeCell ref="D204:V204"/>
    <mergeCell ref="W204:Y204"/>
    <mergeCell ref="Z204:AB204"/>
    <mergeCell ref="AC204:AE204"/>
    <mergeCell ref="AF204:AH204"/>
    <mergeCell ref="BJ202:BL203"/>
    <mergeCell ref="W203:Y203"/>
    <mergeCell ref="Z203:AB203"/>
    <mergeCell ref="AC203:AE203"/>
    <mergeCell ref="AF203:AH203"/>
    <mergeCell ref="AI203:AK203"/>
    <mergeCell ref="AL203:AN203"/>
    <mergeCell ref="AO203:AQ203"/>
    <mergeCell ref="AR203:AT203"/>
    <mergeCell ref="BG201:BL201"/>
    <mergeCell ref="W202:AB202"/>
    <mergeCell ref="AC202:AH202"/>
    <mergeCell ref="AI202:AN202"/>
    <mergeCell ref="AO202:AT202"/>
    <mergeCell ref="AU202:AW203"/>
    <mergeCell ref="AX202:AZ203"/>
    <mergeCell ref="BA202:BC203"/>
    <mergeCell ref="BD202:BF203"/>
    <mergeCell ref="BG202:BI203"/>
    <mergeCell ref="A201:C203"/>
    <mergeCell ref="D201:V203"/>
    <mergeCell ref="W201:AH201"/>
    <mergeCell ref="AI201:AT201"/>
    <mergeCell ref="AU201:AZ201"/>
    <mergeCell ref="BA201:BF201"/>
    <mergeCell ref="AT196:AX196"/>
    <mergeCell ref="AY196:BC196"/>
    <mergeCell ref="BD196:BH196"/>
    <mergeCell ref="BI196:BM196"/>
    <mergeCell ref="BN196:BR196"/>
    <mergeCell ref="A200:BL200"/>
    <mergeCell ref="AT197:AX197"/>
    <mergeCell ref="AY197:BC197"/>
    <mergeCell ref="BD197:BH197"/>
    <mergeCell ref="BI197:BM197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T194:AX194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194:T194"/>
    <mergeCell ref="U194:Y194"/>
    <mergeCell ref="Z194:AD194"/>
    <mergeCell ref="AE194:AI194"/>
    <mergeCell ref="AJ194:AN194"/>
    <mergeCell ref="AO194:AS194"/>
    <mergeCell ref="AO193:AS193"/>
    <mergeCell ref="AT193:AX193"/>
    <mergeCell ref="AY193:BC193"/>
    <mergeCell ref="BD193:BH193"/>
    <mergeCell ref="BI193:BM193"/>
    <mergeCell ref="BN193:BR193"/>
    <mergeCell ref="A192:T193"/>
    <mergeCell ref="U192:AD192"/>
    <mergeCell ref="AE192:AN192"/>
    <mergeCell ref="AO192:AX192"/>
    <mergeCell ref="AY192:BH192"/>
    <mergeCell ref="BI192:BR192"/>
    <mergeCell ref="U193:Y193"/>
    <mergeCell ref="Z193:AD193"/>
    <mergeCell ref="AE193:AI193"/>
    <mergeCell ref="AJ193:AN193"/>
    <mergeCell ref="AP156:AT156"/>
    <mergeCell ref="AU156:AY156"/>
    <mergeCell ref="AZ156:BD156"/>
    <mergeCell ref="BE156:BI156"/>
    <mergeCell ref="A190:BL190"/>
    <mergeCell ref="A191:BR191"/>
    <mergeCell ref="AP157:AT157"/>
    <mergeCell ref="AU157:AY157"/>
    <mergeCell ref="AZ157:BD157"/>
    <mergeCell ref="BE157:BI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BT117:BX117"/>
    <mergeCell ref="A151:BL151"/>
    <mergeCell ref="A152:C153"/>
    <mergeCell ref="D152:P153"/>
    <mergeCell ref="Q152:U153"/>
    <mergeCell ref="V152:AE153"/>
    <mergeCell ref="AF152:AT152"/>
    <mergeCell ref="AU152:BI152"/>
    <mergeCell ref="AF153:AJ153"/>
    <mergeCell ref="AK153:AO153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1:AS101"/>
    <mergeCell ref="AT101:AX101"/>
    <mergeCell ref="AY101:BC101"/>
    <mergeCell ref="BD101:BH101"/>
    <mergeCell ref="A111:BL111"/>
    <mergeCell ref="A112:BL112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86:BT86"/>
    <mergeCell ref="BU86:BY86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93 A101:A108 A206:A207">
    <cfRule type="cellIs" dxfId="3" priority="3" stopIfTrue="1" operator="equal">
      <formula>A85</formula>
    </cfRule>
  </conditionalFormatting>
  <conditionalFormatting sqref="A117:C149 A156:C188">
    <cfRule type="cellIs" dxfId="2" priority="1" stopIfTrue="1" operator="equal">
      <formula>A116</formula>
    </cfRule>
    <cfRule type="cellIs" dxfId="1" priority="2" stopIfTrue="1" operator="equal">
      <formula>0</formula>
    </cfRule>
  </conditionalFormatting>
  <conditionalFormatting sqref="A109">
    <cfRule type="cellIs" dxfId="0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КПК0116013</vt:lpstr>
      <vt:lpstr>'Додаток2 КПК0116013'!Область_печати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2025-03-07T07:52:57Z</dcterms:modified>
</cp:coreProperties>
</file>