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2 КПК0116014" sheetId="6" r:id="rId1"/>
  </sheets>
  <definedNames>
    <definedName name="_xlnm.Print_Area" localSheetId="0">'Додаток2 КПК0116014'!$A$1:$BY$232</definedName>
  </definedNames>
  <calcPr calcId="124519"/>
</workbook>
</file>

<file path=xl/calcChain.xml><?xml version="1.0" encoding="utf-8"?>
<calcChain xmlns="http://schemas.openxmlformats.org/spreadsheetml/2006/main">
  <c r="BH209" i="6"/>
  <c r="AT209"/>
  <c r="AJ209"/>
  <c r="BG200"/>
  <c r="AQ200"/>
  <c r="AZ177"/>
  <c r="AK177"/>
  <c r="AZ176"/>
  <c r="AK176"/>
  <c r="AZ175"/>
  <c r="AK175"/>
  <c r="BO167"/>
  <c r="AZ167"/>
  <c r="AK167"/>
  <c r="BO166"/>
  <c r="AZ166"/>
  <c r="AK166"/>
  <c r="BO165"/>
  <c r="AZ165"/>
  <c r="AK165"/>
  <c r="BD98"/>
  <c r="AJ98"/>
  <c r="BD97"/>
  <c r="AJ97"/>
  <c r="BD96"/>
  <c r="AJ96"/>
  <c r="BU88"/>
  <c r="BB88"/>
  <c r="AI88"/>
  <c r="BU87"/>
  <c r="BB87"/>
  <c r="AI87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<sst xmlns="http://schemas.openxmlformats.org/spreadsheetml/2006/main" count="710" uniqueCount="256">
  <si>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</si>
  <si>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</si>
  <si>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</si>
  <si>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</si>
  <si>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</si>
  <si>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</si>
  <si>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</si>
  <si>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</si>
  <si>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</si>
  <si>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</si>
  <si>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</si>
  <si>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</si>
  <si>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</si>
  <si>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</si>
  <si>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</si>
  <si>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</si>
  <si>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</si>
  <si>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</si>
  <si>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</si>
  <si>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</si>
  <si>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</si>
  <si>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</si>
  <si>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</si>
  <si>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</si>
  <si>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</si>
  <si>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</si>
  <si>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</si>
  <si>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</si>
  <si>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</si>
  <si>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</si>
  <si>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</si>
  <si>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</si>
  <si>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</si>
  <si>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</si>
  <si>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</si>
  <si>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</si>
  <si>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</si>
  <si>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</si>
  <si>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</si>
  <si>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</si>
  <si>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</si>
  <si>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</si>
  <si>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</si>
  <si>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</si>
  <si>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</si>
  <si>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</si>
  <si>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</si>
  <si>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</si>
  <si>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</si>
  <si>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</si>
  <si>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</si>
  <si>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</si>
  <si>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</si>
  <si>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</si>
  <si>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</si>
  <si>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</si>
  <si>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</si>
  <si>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</si>
  <si>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</si>
  <si>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</si>
  <si>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</si>
  <si>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</si>
  <si>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</si>
  <si>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</si>
  <si>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</si>
  <si>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</si>
  <si>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</si>
  <si>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</si>
  <si>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</si>
  <si>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</si>
  <si>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</si>
  <si>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</si>
  <si>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</si>
  <si>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</si>
  <si>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</si>
  <si>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</si>
  <si>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</si>
  <si>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</si>
  <si>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</si>
  <si>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</si>
  <si>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</si>
  <si>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</si>
  <si>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</si>
  <si>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</si>
  <si>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</si>
  <si>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</si>
  <si>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</si>
  <si>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</si>
  <si>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</si>
  <si>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</si>
  <si>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</si>
  <si>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</si>
  <si>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</si>
  <si>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</si>
  <si>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</si>
  <si>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</si>
  <si>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</si>
  <si>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</si>
  <si>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</si>
  <si>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</si>
  <si>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</si>
  <si>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</si>
  <si>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</si>
  <si>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</si>
  <si>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</si>
  <si>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</si>
  <si>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</si>
  <si>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</si>
  <si>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</si>
  <si>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</si>
  <si>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</si>
  <si>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</si>
  <si>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</si>
  <si>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</si>
  <si>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</si>
  <si>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</si>
  <si>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</si>
  <si>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</si>
  <si>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</si>
  <si>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</si>
  <si>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</si>
  <si>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</si>
  <si>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</si>
  <si>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</si>
  <si>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</si>
  <si>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</si>
  <si>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</si>
  <si>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</si>
  <si>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</si>
  <si>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</si>
  <si>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</si>
  <si>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</si>
  <si>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</si>
  <si>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</si>
  <si>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</si>
  <si>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</si>
  <si>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</si>
  <si>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</si>
  <si>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</si>
  <si>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</si>
  <si>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</si>
  <si>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</si>
  <si>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</si>
  <si>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</si>
  <si>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</si>
  <si>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</si>
  <si>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</si>
  <si>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</si>
  <si>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</si>
  <si>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</si>
  <si>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</si>
  <si>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</si>
  <si>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</si>
  <si>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</si>
  <si>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</si>
  <si>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</si>
  <si>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</si>
  <si>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</si>
  <si>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</si>
  <si>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</si>
  <si>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</si>
  <si>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</si>
  <si>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</si>
  <si>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</si>
  <si>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</si>
  <si>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</si>
  <si>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</si>
  <si>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</si>
  <si>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</si>
  <si>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</si>
  <si>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</si>
  <si>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</si>
  <si>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</si>
  <si>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</si>
  <si>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Субсидії та поточні трансферти підприємствам (установам, організаціям)</t>
  </si>
  <si>
    <t>Організація збору та вивезення твердих побутових відходів зі сміттєвих майданчиків</t>
  </si>
  <si>
    <t>організація і проведення процедури закупівлі на послуги зі збирання та вивезення великогабаритних відходів  з теиторії Авангардівської селищної ради</t>
  </si>
  <si>
    <t>затрат</t>
  </si>
  <si>
    <t xml:space="preserve">formula=RC[-16]+RC[-8]                          </t>
  </si>
  <si>
    <t>обсяг фінансування на орзанізацію і проведення закупівлі послуги</t>
  </si>
  <si>
    <t>грн.</t>
  </si>
  <si>
    <t>кошторис</t>
  </si>
  <si>
    <t>обсяг фінансування на організацію збору та вивозу твердих побутових  відходів</t>
  </si>
  <si>
    <t>продукту</t>
  </si>
  <si>
    <t>планується вивезти за рік</t>
  </si>
  <si>
    <t>куб.м.</t>
  </si>
  <si>
    <t>розрахунок</t>
  </si>
  <si>
    <t>об`єм вивозу відходів на рік</t>
  </si>
  <si>
    <t>ефективності</t>
  </si>
  <si>
    <t>середня вартість одного заходу</t>
  </si>
  <si>
    <t>тис.грн.</t>
  </si>
  <si>
    <t>середня вартість за 1 куб.м</t>
  </si>
  <si>
    <t>якості</t>
  </si>
  <si>
    <t>відсоток виконання послуги</t>
  </si>
  <si>
    <t>відс.</t>
  </si>
  <si>
    <t>виконання послуги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</si>
  <si>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</si>
  <si>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</si>
  <si>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</si>
  <si>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поводження з відходами на території Авангардівської селищної ради на 2025 роки</t>
  </si>
  <si>
    <t>Рішення сесії</t>
  </si>
  <si>
    <t>Програма поводження з відходами на території Авангардівської селищної ради на 2022-2024 роки</t>
  </si>
  <si>
    <t>зменшення впливу ТПВ на довкілля, покращення санітарного стану громади та покращення умов проживання мешканців</t>
  </si>
  <si>
    <t>Організація і проведення процедури закупівлі на послуги зі збирання та вивизення великогабаритних відходів з території Авангардівської селищної ради; _x000D_
Організація збору та вивезення твердих побутових відходів з населених пунктів громади зі сміттєвих майданчиків</t>
  </si>
  <si>
    <t>Бюджетний кодекс України_x000D_
Закон України "Про державний бюджет України на 2025рік"_x000D_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</si>
  <si>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</si>
  <si>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</si>
  <si>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</si>
  <si>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</si>
  <si>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</si>
  <si>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</si>
  <si>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</si>
  <si>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</si>
  <si>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</si>
  <si>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</si>
  <si>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</si>
  <si>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</si>
  <si>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</si>
  <si>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</si>
  <si>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</si>
  <si>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</si>
  <si>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</si>
  <si>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</si>
  <si>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</si>
  <si>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</si>
  <si>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</si>
  <si>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</si>
  <si>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</si>
  <si>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</si>
  <si>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</si>
  <si>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</si>
  <si>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</si>
  <si>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</si>
  <si>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</si>
  <si>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</si>
  <si>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</si>
  <si>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</si>
  <si>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</si>
  <si>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</si>
  <si>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</si>
  <si>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</si>
  <si>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</si>
  <si>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</si>
  <si>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</si>
  <si>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</si>
  <si>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</si>
  <si>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</si>
  <si>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</si>
  <si>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</si>
  <si>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</si>
  <si>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(0)(1)(1)(6)(0)(1)(4)</t>
  </si>
  <si>
    <t>(6)(0)(1)(4)</t>
  </si>
  <si>
    <t>(0)(6)(2)(0)</t>
  </si>
  <si>
    <t>Забезпечення збору та вивезення сміття і відходів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</si>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</sst>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33"/>
  <sheetViews>
    <sheetView tabSelected="1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29" t="s">
        <v>206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8"/>
      <c r="AH4" s="35" t="s">
        <v>205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4" t="s">
        <v>211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29" t="s">
        <v>254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8"/>
      <c r="AH7" s="35" t="s">
        <v>255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4" t="s">
        <v>211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35" t="s">
        <v>250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251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252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5" t="s">
        <v>253</v>
      </c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20"/>
      <c r="BL10" s="134" t="s">
        <v>212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238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>
      <c r="A15" s="127" t="s">
        <v>202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30" customHeight="1">
      <c r="A18" s="127" t="s">
        <v>203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60" customHeight="1">
      <c r="A21" s="127" t="s">
        <v>204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224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213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214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217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225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2111500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2111500</v>
      </c>
      <c r="AJ30" s="97"/>
      <c r="AK30" s="97"/>
      <c r="AL30" s="97"/>
      <c r="AM30" s="98"/>
      <c r="AN30" s="96">
        <v>2332700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2332700</v>
      </c>
      <c r="BC30" s="97"/>
      <c r="BD30" s="97"/>
      <c r="BE30" s="97"/>
      <c r="BF30" s="98"/>
      <c r="BG30" s="96">
        <v>2666802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2666802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2111500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2111500</v>
      </c>
      <c r="AJ31" s="105"/>
      <c r="AK31" s="105"/>
      <c r="AL31" s="105"/>
      <c r="AM31" s="106"/>
      <c r="AN31" s="104">
        <v>2332700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2332700</v>
      </c>
      <c r="BC31" s="105"/>
      <c r="BD31" s="105"/>
      <c r="BE31" s="105"/>
      <c r="BF31" s="106"/>
      <c r="BG31" s="104">
        <v>2666802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2666802</v>
      </c>
      <c r="BV31" s="105"/>
      <c r="BW31" s="105"/>
      <c r="BX31" s="105"/>
      <c r="BY31" s="106"/>
    </row>
    <row r="33" spans="1:79" ht="14.25" customHeight="1">
      <c r="A33" s="79" t="s">
        <v>239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>
      <c r="A34" s="44" t="s">
        <v>213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235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240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2332700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2332700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2332700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2332700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>
      <c r="A44" s="29" t="s">
        <v>226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>
      <c r="A45" s="31" t="s">
        <v>213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214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217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225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25.5" customHeight="1">
      <c r="A50" s="89">
        <v>2610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2111500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2111500</v>
      </c>
      <c r="AJ50" s="97"/>
      <c r="AK50" s="97"/>
      <c r="AL50" s="97"/>
      <c r="AM50" s="98"/>
      <c r="AN50" s="96">
        <v>2332700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2332700</v>
      </c>
      <c r="BC50" s="97"/>
      <c r="BD50" s="97"/>
      <c r="BE50" s="97"/>
      <c r="BF50" s="98"/>
      <c r="BG50" s="96">
        <v>2666802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2666802</v>
      </c>
      <c r="BV50" s="97"/>
      <c r="BW50" s="97"/>
      <c r="BX50" s="97"/>
      <c r="BY50" s="98"/>
      <c r="CA50" s="99" t="s">
        <v>26</v>
      </c>
    </row>
    <row r="51" spans="1:79" s="6" customFormat="1" ht="12.75" customHeight="1">
      <c r="A51" s="86"/>
      <c r="B51" s="87"/>
      <c r="C51" s="87"/>
      <c r="D51" s="88"/>
      <c r="E51" s="100" t="s">
        <v>147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  <c r="U51" s="104">
        <v>2111500</v>
      </c>
      <c r="V51" s="105"/>
      <c r="W51" s="105"/>
      <c r="X51" s="105"/>
      <c r="Y51" s="106"/>
      <c r="Z51" s="104">
        <v>0</v>
      </c>
      <c r="AA51" s="105"/>
      <c r="AB51" s="105"/>
      <c r="AC51" s="105"/>
      <c r="AD51" s="106"/>
      <c r="AE51" s="104">
        <v>0</v>
      </c>
      <c r="AF51" s="105"/>
      <c r="AG51" s="105"/>
      <c r="AH51" s="106"/>
      <c r="AI51" s="104">
        <f>IF(ISNUMBER(U51),U51,0)+IF(ISNUMBER(Z51),Z51,0)</f>
        <v>2111500</v>
      </c>
      <c r="AJ51" s="105"/>
      <c r="AK51" s="105"/>
      <c r="AL51" s="105"/>
      <c r="AM51" s="106"/>
      <c r="AN51" s="104">
        <v>2332700</v>
      </c>
      <c r="AO51" s="105"/>
      <c r="AP51" s="105"/>
      <c r="AQ51" s="105"/>
      <c r="AR51" s="106"/>
      <c r="AS51" s="104">
        <v>0</v>
      </c>
      <c r="AT51" s="105"/>
      <c r="AU51" s="105"/>
      <c r="AV51" s="105"/>
      <c r="AW51" s="106"/>
      <c r="AX51" s="104">
        <v>0</v>
      </c>
      <c r="AY51" s="105"/>
      <c r="AZ51" s="105"/>
      <c r="BA51" s="106"/>
      <c r="BB51" s="104">
        <f>IF(ISNUMBER(AN51),AN51,0)+IF(ISNUMBER(AS51),AS51,0)</f>
        <v>2332700</v>
      </c>
      <c r="BC51" s="105"/>
      <c r="BD51" s="105"/>
      <c r="BE51" s="105"/>
      <c r="BF51" s="106"/>
      <c r="BG51" s="104">
        <v>2666802</v>
      </c>
      <c r="BH51" s="105"/>
      <c r="BI51" s="105"/>
      <c r="BJ51" s="105"/>
      <c r="BK51" s="106"/>
      <c r="BL51" s="104">
        <v>0</v>
      </c>
      <c r="BM51" s="105"/>
      <c r="BN51" s="105"/>
      <c r="BO51" s="105"/>
      <c r="BP51" s="106"/>
      <c r="BQ51" s="104">
        <v>0</v>
      </c>
      <c r="BR51" s="105"/>
      <c r="BS51" s="105"/>
      <c r="BT51" s="106"/>
      <c r="BU51" s="104">
        <f>IF(ISNUMBER(BG51),BG51,0)+IF(ISNUMBER(BL51),BL51,0)</f>
        <v>2666802</v>
      </c>
      <c r="BV51" s="105"/>
      <c r="BW51" s="105"/>
      <c r="BX51" s="105"/>
      <c r="BY51" s="106"/>
    </row>
    <row r="53" spans="1:79" ht="14.25" customHeight="1">
      <c r="A53" s="29" t="s">
        <v>227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" customHeight="1">
      <c r="A54" s="44" t="s">
        <v>213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</row>
    <row r="55" spans="1:79" ht="23.1" customHeight="1">
      <c r="A55" s="61" t="s">
        <v>119</v>
      </c>
      <c r="B55" s="62"/>
      <c r="C55" s="62"/>
      <c r="D55" s="62"/>
      <c r="E55" s="63"/>
      <c r="F55" s="27" t="s">
        <v>19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214</v>
      </c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8"/>
      <c r="AN55" s="36" t="s">
        <v>217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6" t="s">
        <v>225</v>
      </c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8"/>
    </row>
    <row r="56" spans="1:79" ht="51.75" customHeight="1">
      <c r="A56" s="64"/>
      <c r="B56" s="65"/>
      <c r="C56" s="65"/>
      <c r="D56" s="65"/>
      <c r="E56" s="6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4</v>
      </c>
      <c r="V56" s="37"/>
      <c r="W56" s="37"/>
      <c r="X56" s="37"/>
      <c r="Y56" s="38"/>
      <c r="Z56" s="36" t="s">
        <v>3</v>
      </c>
      <c r="AA56" s="37"/>
      <c r="AB56" s="37"/>
      <c r="AC56" s="37"/>
      <c r="AD56" s="38"/>
      <c r="AE56" s="57" t="s">
        <v>116</v>
      </c>
      <c r="AF56" s="58"/>
      <c r="AG56" s="58"/>
      <c r="AH56" s="59"/>
      <c r="AI56" s="36" t="s">
        <v>5</v>
      </c>
      <c r="AJ56" s="37"/>
      <c r="AK56" s="37"/>
      <c r="AL56" s="37"/>
      <c r="AM56" s="38"/>
      <c r="AN56" s="36" t="s">
        <v>4</v>
      </c>
      <c r="AO56" s="37"/>
      <c r="AP56" s="37"/>
      <c r="AQ56" s="37"/>
      <c r="AR56" s="38"/>
      <c r="AS56" s="36" t="s">
        <v>3</v>
      </c>
      <c r="AT56" s="37"/>
      <c r="AU56" s="37"/>
      <c r="AV56" s="37"/>
      <c r="AW56" s="38"/>
      <c r="AX56" s="57" t="s">
        <v>116</v>
      </c>
      <c r="AY56" s="58"/>
      <c r="AZ56" s="58"/>
      <c r="BA56" s="59"/>
      <c r="BB56" s="36" t="s">
        <v>96</v>
      </c>
      <c r="BC56" s="37"/>
      <c r="BD56" s="37"/>
      <c r="BE56" s="37"/>
      <c r="BF56" s="38"/>
      <c r="BG56" s="36" t="s">
        <v>4</v>
      </c>
      <c r="BH56" s="37"/>
      <c r="BI56" s="37"/>
      <c r="BJ56" s="37"/>
      <c r="BK56" s="38"/>
      <c r="BL56" s="36" t="s">
        <v>3</v>
      </c>
      <c r="BM56" s="37"/>
      <c r="BN56" s="37"/>
      <c r="BO56" s="37"/>
      <c r="BP56" s="38"/>
      <c r="BQ56" s="57" t="s">
        <v>116</v>
      </c>
      <c r="BR56" s="58"/>
      <c r="BS56" s="58"/>
      <c r="BT56" s="59"/>
      <c r="BU56" s="27" t="s">
        <v>97</v>
      </c>
      <c r="BV56" s="27"/>
      <c r="BW56" s="27"/>
      <c r="BX56" s="27"/>
      <c r="BY56" s="27"/>
    </row>
    <row r="57" spans="1:79" ht="15" customHeight="1">
      <c r="A57" s="36">
        <v>1</v>
      </c>
      <c r="B57" s="37"/>
      <c r="C57" s="37"/>
      <c r="D57" s="37"/>
      <c r="E57" s="38"/>
      <c r="F57" s="36">
        <v>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36">
        <v>3</v>
      </c>
      <c r="V57" s="37"/>
      <c r="W57" s="37"/>
      <c r="X57" s="37"/>
      <c r="Y57" s="38"/>
      <c r="Z57" s="36">
        <v>4</v>
      </c>
      <c r="AA57" s="37"/>
      <c r="AB57" s="37"/>
      <c r="AC57" s="37"/>
      <c r="AD57" s="38"/>
      <c r="AE57" s="36">
        <v>5</v>
      </c>
      <c r="AF57" s="37"/>
      <c r="AG57" s="37"/>
      <c r="AH57" s="38"/>
      <c r="AI57" s="36">
        <v>6</v>
      </c>
      <c r="AJ57" s="37"/>
      <c r="AK57" s="37"/>
      <c r="AL57" s="37"/>
      <c r="AM57" s="38"/>
      <c r="AN57" s="36">
        <v>7</v>
      </c>
      <c r="AO57" s="37"/>
      <c r="AP57" s="37"/>
      <c r="AQ57" s="37"/>
      <c r="AR57" s="38"/>
      <c r="AS57" s="36">
        <v>8</v>
      </c>
      <c r="AT57" s="37"/>
      <c r="AU57" s="37"/>
      <c r="AV57" s="37"/>
      <c r="AW57" s="38"/>
      <c r="AX57" s="36">
        <v>9</v>
      </c>
      <c r="AY57" s="37"/>
      <c r="AZ57" s="37"/>
      <c r="BA57" s="38"/>
      <c r="BB57" s="36">
        <v>10</v>
      </c>
      <c r="BC57" s="37"/>
      <c r="BD57" s="37"/>
      <c r="BE57" s="37"/>
      <c r="BF57" s="38"/>
      <c r="BG57" s="36">
        <v>11</v>
      </c>
      <c r="BH57" s="37"/>
      <c r="BI57" s="37"/>
      <c r="BJ57" s="37"/>
      <c r="BK57" s="38"/>
      <c r="BL57" s="36">
        <v>12</v>
      </c>
      <c r="BM57" s="37"/>
      <c r="BN57" s="37"/>
      <c r="BO57" s="37"/>
      <c r="BP57" s="38"/>
      <c r="BQ57" s="36">
        <v>13</v>
      </c>
      <c r="BR57" s="37"/>
      <c r="BS57" s="37"/>
      <c r="BT57" s="38"/>
      <c r="BU57" s="27">
        <v>14</v>
      </c>
      <c r="BV57" s="27"/>
      <c r="BW57" s="27"/>
      <c r="BX57" s="27"/>
      <c r="BY57" s="27"/>
    </row>
    <row r="58" spans="1:79" s="1" customFormat="1" ht="13.5" hidden="1" customHeight="1">
      <c r="A58" s="39" t="s">
        <v>64</v>
      </c>
      <c r="B58" s="40"/>
      <c r="C58" s="40"/>
      <c r="D58" s="40"/>
      <c r="E58" s="41"/>
      <c r="F58" s="39" t="s">
        <v>57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39" t="s">
        <v>65</v>
      </c>
      <c r="V58" s="40"/>
      <c r="W58" s="40"/>
      <c r="X58" s="40"/>
      <c r="Y58" s="41"/>
      <c r="Z58" s="39" t="s">
        <v>66</v>
      </c>
      <c r="AA58" s="40"/>
      <c r="AB58" s="40"/>
      <c r="AC58" s="40"/>
      <c r="AD58" s="41"/>
      <c r="AE58" s="39" t="s">
        <v>91</v>
      </c>
      <c r="AF58" s="40"/>
      <c r="AG58" s="40"/>
      <c r="AH58" s="41"/>
      <c r="AI58" s="47" t="s">
        <v>169</v>
      </c>
      <c r="AJ58" s="48"/>
      <c r="AK58" s="48"/>
      <c r="AL58" s="48"/>
      <c r="AM58" s="49"/>
      <c r="AN58" s="39" t="s">
        <v>67</v>
      </c>
      <c r="AO58" s="40"/>
      <c r="AP58" s="40"/>
      <c r="AQ58" s="40"/>
      <c r="AR58" s="41"/>
      <c r="AS58" s="39" t="s">
        <v>68</v>
      </c>
      <c r="AT58" s="40"/>
      <c r="AU58" s="40"/>
      <c r="AV58" s="40"/>
      <c r="AW58" s="41"/>
      <c r="AX58" s="39" t="s">
        <v>92</v>
      </c>
      <c r="AY58" s="40"/>
      <c r="AZ58" s="40"/>
      <c r="BA58" s="41"/>
      <c r="BB58" s="47" t="s">
        <v>169</v>
      </c>
      <c r="BC58" s="48"/>
      <c r="BD58" s="48"/>
      <c r="BE58" s="48"/>
      <c r="BF58" s="49"/>
      <c r="BG58" s="39" t="s">
        <v>58</v>
      </c>
      <c r="BH58" s="40"/>
      <c r="BI58" s="40"/>
      <c r="BJ58" s="40"/>
      <c r="BK58" s="41"/>
      <c r="BL58" s="39" t="s">
        <v>59</v>
      </c>
      <c r="BM58" s="40"/>
      <c r="BN58" s="40"/>
      <c r="BO58" s="40"/>
      <c r="BP58" s="41"/>
      <c r="BQ58" s="39" t="s">
        <v>93</v>
      </c>
      <c r="BR58" s="40"/>
      <c r="BS58" s="40"/>
      <c r="BT58" s="41"/>
      <c r="BU58" s="50" t="s">
        <v>169</v>
      </c>
      <c r="BV58" s="50"/>
      <c r="BW58" s="50"/>
      <c r="BX58" s="50"/>
      <c r="BY58" s="50"/>
      <c r="CA58" t="s">
        <v>27</v>
      </c>
    </row>
    <row r="59" spans="1:79" s="6" customFormat="1" ht="12.75" customHeight="1">
      <c r="A59" s="86"/>
      <c r="B59" s="87"/>
      <c r="C59" s="87"/>
      <c r="D59" s="87"/>
      <c r="E59" s="88"/>
      <c r="F59" s="86" t="s">
        <v>147</v>
      </c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104"/>
      <c r="V59" s="105"/>
      <c r="W59" s="105"/>
      <c r="X59" s="105"/>
      <c r="Y59" s="106"/>
      <c r="Z59" s="104"/>
      <c r="AA59" s="105"/>
      <c r="AB59" s="105"/>
      <c r="AC59" s="105"/>
      <c r="AD59" s="106"/>
      <c r="AE59" s="104"/>
      <c r="AF59" s="105"/>
      <c r="AG59" s="105"/>
      <c r="AH59" s="106"/>
      <c r="AI59" s="104">
        <f>IF(ISNUMBER(U59),U59,0)+IF(ISNUMBER(Z59),Z59,0)</f>
        <v>0</v>
      </c>
      <c r="AJ59" s="105"/>
      <c r="AK59" s="105"/>
      <c r="AL59" s="105"/>
      <c r="AM59" s="106"/>
      <c r="AN59" s="104"/>
      <c r="AO59" s="105"/>
      <c r="AP59" s="105"/>
      <c r="AQ59" s="105"/>
      <c r="AR59" s="106"/>
      <c r="AS59" s="104"/>
      <c r="AT59" s="105"/>
      <c r="AU59" s="105"/>
      <c r="AV59" s="105"/>
      <c r="AW59" s="106"/>
      <c r="AX59" s="104"/>
      <c r="AY59" s="105"/>
      <c r="AZ59" s="105"/>
      <c r="BA59" s="106"/>
      <c r="BB59" s="104">
        <f>IF(ISNUMBER(AN59),AN59,0)+IF(ISNUMBER(AS59),AS59,0)</f>
        <v>0</v>
      </c>
      <c r="BC59" s="105"/>
      <c r="BD59" s="105"/>
      <c r="BE59" s="105"/>
      <c r="BF59" s="106"/>
      <c r="BG59" s="104"/>
      <c r="BH59" s="105"/>
      <c r="BI59" s="105"/>
      <c r="BJ59" s="105"/>
      <c r="BK59" s="106"/>
      <c r="BL59" s="104"/>
      <c r="BM59" s="105"/>
      <c r="BN59" s="105"/>
      <c r="BO59" s="105"/>
      <c r="BP59" s="106"/>
      <c r="BQ59" s="104"/>
      <c r="BR59" s="105"/>
      <c r="BS59" s="105"/>
      <c r="BT59" s="106"/>
      <c r="BU59" s="104">
        <f>IF(ISNUMBER(BG59),BG59,0)+IF(ISNUMBER(BL59),BL59,0)</f>
        <v>0</v>
      </c>
      <c r="BV59" s="105"/>
      <c r="BW59" s="105"/>
      <c r="BX59" s="105"/>
      <c r="BY59" s="106"/>
      <c r="CA59" s="6" t="s">
        <v>28</v>
      </c>
    </row>
    <row r="61" spans="1:79" ht="14.25" customHeight="1">
      <c r="A61" s="29" t="s">
        <v>241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79" ht="15" customHeight="1">
      <c r="A62" s="44" t="s">
        <v>213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79" ht="23.1" customHeight="1">
      <c r="A63" s="61" t="s">
        <v>118</v>
      </c>
      <c r="B63" s="62"/>
      <c r="C63" s="62"/>
      <c r="D63" s="63"/>
      <c r="E63" s="51" t="s">
        <v>19</v>
      </c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3"/>
      <c r="X63" s="36" t="s">
        <v>235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27" t="s">
        <v>240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</row>
    <row r="64" spans="1:79" ht="48.75" customHeight="1">
      <c r="A64" s="64"/>
      <c r="B64" s="65"/>
      <c r="C64" s="65"/>
      <c r="D64" s="66"/>
      <c r="E64" s="54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6"/>
      <c r="X64" s="51" t="s">
        <v>4</v>
      </c>
      <c r="Y64" s="52"/>
      <c r="Z64" s="52"/>
      <c r="AA64" s="52"/>
      <c r="AB64" s="53"/>
      <c r="AC64" s="51" t="s">
        <v>3</v>
      </c>
      <c r="AD64" s="52"/>
      <c r="AE64" s="52"/>
      <c r="AF64" s="52"/>
      <c r="AG64" s="53"/>
      <c r="AH64" s="57" t="s">
        <v>116</v>
      </c>
      <c r="AI64" s="58"/>
      <c r="AJ64" s="58"/>
      <c r="AK64" s="58"/>
      <c r="AL64" s="59"/>
      <c r="AM64" s="36" t="s">
        <v>5</v>
      </c>
      <c r="AN64" s="37"/>
      <c r="AO64" s="37"/>
      <c r="AP64" s="37"/>
      <c r="AQ64" s="38"/>
      <c r="AR64" s="36" t="s">
        <v>4</v>
      </c>
      <c r="AS64" s="37"/>
      <c r="AT64" s="37"/>
      <c r="AU64" s="37"/>
      <c r="AV64" s="38"/>
      <c r="AW64" s="36" t="s">
        <v>3</v>
      </c>
      <c r="AX64" s="37"/>
      <c r="AY64" s="37"/>
      <c r="AZ64" s="37"/>
      <c r="BA64" s="38"/>
      <c r="BB64" s="57" t="s">
        <v>116</v>
      </c>
      <c r="BC64" s="58"/>
      <c r="BD64" s="58"/>
      <c r="BE64" s="58"/>
      <c r="BF64" s="59"/>
      <c r="BG64" s="36" t="s">
        <v>96</v>
      </c>
      <c r="BH64" s="37"/>
      <c r="BI64" s="37"/>
      <c r="BJ64" s="37"/>
      <c r="BK64" s="38"/>
    </row>
    <row r="65" spans="1:79" ht="12.75" customHeight="1">
      <c r="A65" s="36">
        <v>1</v>
      </c>
      <c r="B65" s="37"/>
      <c r="C65" s="37"/>
      <c r="D65" s="38"/>
      <c r="E65" s="36">
        <v>2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6">
        <v>3</v>
      </c>
      <c r="Y65" s="37"/>
      <c r="Z65" s="37"/>
      <c r="AA65" s="37"/>
      <c r="AB65" s="38"/>
      <c r="AC65" s="36">
        <v>4</v>
      </c>
      <c r="AD65" s="37"/>
      <c r="AE65" s="37"/>
      <c r="AF65" s="37"/>
      <c r="AG65" s="38"/>
      <c r="AH65" s="36">
        <v>5</v>
      </c>
      <c r="AI65" s="37"/>
      <c r="AJ65" s="37"/>
      <c r="AK65" s="37"/>
      <c r="AL65" s="38"/>
      <c r="AM65" s="36">
        <v>6</v>
      </c>
      <c r="AN65" s="37"/>
      <c r="AO65" s="37"/>
      <c r="AP65" s="37"/>
      <c r="AQ65" s="38"/>
      <c r="AR65" s="36">
        <v>7</v>
      </c>
      <c r="AS65" s="37"/>
      <c r="AT65" s="37"/>
      <c r="AU65" s="37"/>
      <c r="AV65" s="38"/>
      <c r="AW65" s="36">
        <v>8</v>
      </c>
      <c r="AX65" s="37"/>
      <c r="AY65" s="37"/>
      <c r="AZ65" s="37"/>
      <c r="BA65" s="38"/>
      <c r="BB65" s="36">
        <v>9</v>
      </c>
      <c r="BC65" s="37"/>
      <c r="BD65" s="37"/>
      <c r="BE65" s="37"/>
      <c r="BF65" s="38"/>
      <c r="BG65" s="36">
        <v>10</v>
      </c>
      <c r="BH65" s="37"/>
      <c r="BI65" s="37"/>
      <c r="BJ65" s="37"/>
      <c r="BK65" s="38"/>
    </row>
    <row r="66" spans="1:79" s="1" customFormat="1" ht="12.75" hidden="1" customHeight="1">
      <c r="A66" s="39" t="s">
        <v>64</v>
      </c>
      <c r="B66" s="40"/>
      <c r="C66" s="40"/>
      <c r="D66" s="41"/>
      <c r="E66" s="39" t="s">
        <v>57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68" t="s">
        <v>60</v>
      </c>
      <c r="Y66" s="69"/>
      <c r="Z66" s="69"/>
      <c r="AA66" s="69"/>
      <c r="AB66" s="70"/>
      <c r="AC66" s="68" t="s">
        <v>61</v>
      </c>
      <c r="AD66" s="69"/>
      <c r="AE66" s="69"/>
      <c r="AF66" s="69"/>
      <c r="AG66" s="70"/>
      <c r="AH66" s="39" t="s">
        <v>94</v>
      </c>
      <c r="AI66" s="40"/>
      <c r="AJ66" s="40"/>
      <c r="AK66" s="40"/>
      <c r="AL66" s="41"/>
      <c r="AM66" s="47" t="s">
        <v>170</v>
      </c>
      <c r="AN66" s="48"/>
      <c r="AO66" s="48"/>
      <c r="AP66" s="48"/>
      <c r="AQ66" s="49"/>
      <c r="AR66" s="39" t="s">
        <v>62</v>
      </c>
      <c r="AS66" s="40"/>
      <c r="AT66" s="40"/>
      <c r="AU66" s="40"/>
      <c r="AV66" s="41"/>
      <c r="AW66" s="39" t="s">
        <v>63</v>
      </c>
      <c r="AX66" s="40"/>
      <c r="AY66" s="40"/>
      <c r="AZ66" s="40"/>
      <c r="BA66" s="41"/>
      <c r="BB66" s="39" t="s">
        <v>95</v>
      </c>
      <c r="BC66" s="40"/>
      <c r="BD66" s="40"/>
      <c r="BE66" s="40"/>
      <c r="BF66" s="41"/>
      <c r="BG66" s="47" t="s">
        <v>170</v>
      </c>
      <c r="BH66" s="48"/>
      <c r="BI66" s="48"/>
      <c r="BJ66" s="48"/>
      <c r="BK66" s="49"/>
      <c r="CA66" t="s">
        <v>29</v>
      </c>
    </row>
    <row r="67" spans="1:79" s="99" customFormat="1" ht="25.5" customHeight="1">
      <c r="A67" s="89">
        <v>2610</v>
      </c>
      <c r="B67" s="90"/>
      <c r="C67" s="90"/>
      <c r="D67" s="91"/>
      <c r="E67" s="92" t="s">
        <v>174</v>
      </c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/>
      <c r="X67" s="96">
        <v>2332700</v>
      </c>
      <c r="Y67" s="97"/>
      <c r="Z67" s="97"/>
      <c r="AA67" s="97"/>
      <c r="AB67" s="98"/>
      <c r="AC67" s="96">
        <v>0</v>
      </c>
      <c r="AD67" s="97"/>
      <c r="AE67" s="97"/>
      <c r="AF67" s="97"/>
      <c r="AG67" s="98"/>
      <c r="AH67" s="96">
        <v>0</v>
      </c>
      <c r="AI67" s="97"/>
      <c r="AJ67" s="97"/>
      <c r="AK67" s="97"/>
      <c r="AL67" s="98"/>
      <c r="AM67" s="96">
        <f>IF(ISNUMBER(X67),X67,0)+IF(ISNUMBER(AC67),AC67,0)</f>
        <v>2332700</v>
      </c>
      <c r="AN67" s="97"/>
      <c r="AO67" s="97"/>
      <c r="AP67" s="97"/>
      <c r="AQ67" s="98"/>
      <c r="AR67" s="96">
        <v>0</v>
      </c>
      <c r="AS67" s="97"/>
      <c r="AT67" s="97"/>
      <c r="AU67" s="97"/>
      <c r="AV67" s="98"/>
      <c r="AW67" s="96">
        <v>0</v>
      </c>
      <c r="AX67" s="97"/>
      <c r="AY67" s="97"/>
      <c r="AZ67" s="97"/>
      <c r="BA67" s="98"/>
      <c r="BB67" s="96">
        <v>0</v>
      </c>
      <c r="BC67" s="97"/>
      <c r="BD67" s="97"/>
      <c r="BE67" s="97"/>
      <c r="BF67" s="98"/>
      <c r="BG67" s="95">
        <f>IF(ISNUMBER(AR67),AR67,0)+IF(ISNUMBER(AW67),AW67,0)</f>
        <v>0</v>
      </c>
      <c r="BH67" s="95"/>
      <c r="BI67" s="95"/>
      <c r="BJ67" s="95"/>
      <c r="BK67" s="95"/>
      <c r="CA67" s="99" t="s">
        <v>30</v>
      </c>
    </row>
    <row r="68" spans="1:79" s="6" customFormat="1" ht="12.75" customHeight="1">
      <c r="A68" s="86"/>
      <c r="B68" s="87"/>
      <c r="C68" s="87"/>
      <c r="D68" s="88"/>
      <c r="E68" s="100" t="s">
        <v>147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2"/>
      <c r="X68" s="104">
        <v>2332700</v>
      </c>
      <c r="Y68" s="105"/>
      <c r="Z68" s="105"/>
      <c r="AA68" s="105"/>
      <c r="AB68" s="106"/>
      <c r="AC68" s="104">
        <v>0</v>
      </c>
      <c r="AD68" s="105"/>
      <c r="AE68" s="105"/>
      <c r="AF68" s="105"/>
      <c r="AG68" s="106"/>
      <c r="AH68" s="104">
        <v>0</v>
      </c>
      <c r="AI68" s="105"/>
      <c r="AJ68" s="105"/>
      <c r="AK68" s="105"/>
      <c r="AL68" s="106"/>
      <c r="AM68" s="104">
        <f>IF(ISNUMBER(X68),X68,0)+IF(ISNUMBER(AC68),AC68,0)</f>
        <v>2332700</v>
      </c>
      <c r="AN68" s="105"/>
      <c r="AO68" s="105"/>
      <c r="AP68" s="105"/>
      <c r="AQ68" s="106"/>
      <c r="AR68" s="104">
        <v>0</v>
      </c>
      <c r="AS68" s="105"/>
      <c r="AT68" s="105"/>
      <c r="AU68" s="105"/>
      <c r="AV68" s="106"/>
      <c r="AW68" s="104">
        <v>0</v>
      </c>
      <c r="AX68" s="105"/>
      <c r="AY68" s="105"/>
      <c r="AZ68" s="105"/>
      <c r="BA68" s="106"/>
      <c r="BB68" s="104">
        <v>0</v>
      </c>
      <c r="BC68" s="105"/>
      <c r="BD68" s="105"/>
      <c r="BE68" s="105"/>
      <c r="BF68" s="106"/>
      <c r="BG68" s="103">
        <f>IF(ISNUMBER(AR68),AR68,0)+IF(ISNUMBER(AW68),AW68,0)</f>
        <v>0</v>
      </c>
      <c r="BH68" s="103"/>
      <c r="BI68" s="103"/>
      <c r="BJ68" s="103"/>
      <c r="BK68" s="103"/>
    </row>
    <row r="70" spans="1:79" ht="14.25" customHeight="1">
      <c r="A70" s="29" t="s">
        <v>242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15" customHeight="1">
      <c r="A71" s="44" t="s">
        <v>213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</row>
    <row r="72" spans="1:79" ht="23.1" customHeight="1">
      <c r="A72" s="61" t="s">
        <v>119</v>
      </c>
      <c r="B72" s="62"/>
      <c r="C72" s="62"/>
      <c r="D72" s="62"/>
      <c r="E72" s="63"/>
      <c r="F72" s="51" t="s">
        <v>19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3"/>
      <c r="X72" s="27" t="s">
        <v>235</v>
      </c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36" t="s">
        <v>240</v>
      </c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8"/>
    </row>
    <row r="73" spans="1:79" ht="53.25" customHeight="1">
      <c r="A73" s="64"/>
      <c r="B73" s="65"/>
      <c r="C73" s="65"/>
      <c r="D73" s="65"/>
      <c r="E73" s="66"/>
      <c r="F73" s="54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6"/>
      <c r="X73" s="36" t="s">
        <v>4</v>
      </c>
      <c r="Y73" s="37"/>
      <c r="Z73" s="37"/>
      <c r="AA73" s="37"/>
      <c r="AB73" s="38"/>
      <c r="AC73" s="36" t="s">
        <v>3</v>
      </c>
      <c r="AD73" s="37"/>
      <c r="AE73" s="37"/>
      <c r="AF73" s="37"/>
      <c r="AG73" s="38"/>
      <c r="AH73" s="57" t="s">
        <v>116</v>
      </c>
      <c r="AI73" s="58"/>
      <c r="AJ73" s="58"/>
      <c r="AK73" s="58"/>
      <c r="AL73" s="59"/>
      <c r="AM73" s="36" t="s">
        <v>5</v>
      </c>
      <c r="AN73" s="37"/>
      <c r="AO73" s="37"/>
      <c r="AP73" s="37"/>
      <c r="AQ73" s="38"/>
      <c r="AR73" s="36" t="s">
        <v>4</v>
      </c>
      <c r="AS73" s="37"/>
      <c r="AT73" s="37"/>
      <c r="AU73" s="37"/>
      <c r="AV73" s="38"/>
      <c r="AW73" s="36" t="s">
        <v>3</v>
      </c>
      <c r="AX73" s="37"/>
      <c r="AY73" s="37"/>
      <c r="AZ73" s="37"/>
      <c r="BA73" s="38"/>
      <c r="BB73" s="74" t="s">
        <v>116</v>
      </c>
      <c r="BC73" s="74"/>
      <c r="BD73" s="74"/>
      <c r="BE73" s="74"/>
      <c r="BF73" s="74"/>
      <c r="BG73" s="36" t="s">
        <v>96</v>
      </c>
      <c r="BH73" s="37"/>
      <c r="BI73" s="37"/>
      <c r="BJ73" s="37"/>
      <c r="BK73" s="38"/>
    </row>
    <row r="74" spans="1:79" ht="15" customHeight="1">
      <c r="A74" s="36">
        <v>1</v>
      </c>
      <c r="B74" s="37"/>
      <c r="C74" s="37"/>
      <c r="D74" s="37"/>
      <c r="E74" s="38"/>
      <c r="F74" s="36">
        <v>2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  <c r="X74" s="36">
        <v>3</v>
      </c>
      <c r="Y74" s="37"/>
      <c r="Z74" s="37"/>
      <c r="AA74" s="37"/>
      <c r="AB74" s="38"/>
      <c r="AC74" s="36">
        <v>4</v>
      </c>
      <c r="AD74" s="37"/>
      <c r="AE74" s="37"/>
      <c r="AF74" s="37"/>
      <c r="AG74" s="38"/>
      <c r="AH74" s="36">
        <v>5</v>
      </c>
      <c r="AI74" s="37"/>
      <c r="AJ74" s="37"/>
      <c r="AK74" s="37"/>
      <c r="AL74" s="38"/>
      <c r="AM74" s="36">
        <v>6</v>
      </c>
      <c r="AN74" s="37"/>
      <c r="AO74" s="37"/>
      <c r="AP74" s="37"/>
      <c r="AQ74" s="38"/>
      <c r="AR74" s="36">
        <v>7</v>
      </c>
      <c r="AS74" s="37"/>
      <c r="AT74" s="37"/>
      <c r="AU74" s="37"/>
      <c r="AV74" s="38"/>
      <c r="AW74" s="36">
        <v>8</v>
      </c>
      <c r="AX74" s="37"/>
      <c r="AY74" s="37"/>
      <c r="AZ74" s="37"/>
      <c r="BA74" s="38"/>
      <c r="BB74" s="36">
        <v>9</v>
      </c>
      <c r="BC74" s="37"/>
      <c r="BD74" s="37"/>
      <c r="BE74" s="37"/>
      <c r="BF74" s="38"/>
      <c r="BG74" s="36">
        <v>10</v>
      </c>
      <c r="BH74" s="37"/>
      <c r="BI74" s="37"/>
      <c r="BJ74" s="37"/>
      <c r="BK74" s="38"/>
    </row>
    <row r="75" spans="1:79" s="1" customFormat="1" ht="15" hidden="1" customHeight="1">
      <c r="A75" s="39" t="s">
        <v>64</v>
      </c>
      <c r="B75" s="40"/>
      <c r="C75" s="40"/>
      <c r="D75" s="40"/>
      <c r="E75" s="41"/>
      <c r="F75" s="39" t="s">
        <v>57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39" t="s">
        <v>60</v>
      </c>
      <c r="Y75" s="40"/>
      <c r="Z75" s="40"/>
      <c r="AA75" s="40"/>
      <c r="AB75" s="41"/>
      <c r="AC75" s="39" t="s">
        <v>61</v>
      </c>
      <c r="AD75" s="40"/>
      <c r="AE75" s="40"/>
      <c r="AF75" s="40"/>
      <c r="AG75" s="41"/>
      <c r="AH75" s="39" t="s">
        <v>94</v>
      </c>
      <c r="AI75" s="40"/>
      <c r="AJ75" s="40"/>
      <c r="AK75" s="40"/>
      <c r="AL75" s="41"/>
      <c r="AM75" s="47" t="s">
        <v>170</v>
      </c>
      <c r="AN75" s="48"/>
      <c r="AO75" s="48"/>
      <c r="AP75" s="48"/>
      <c r="AQ75" s="49"/>
      <c r="AR75" s="39" t="s">
        <v>62</v>
      </c>
      <c r="AS75" s="40"/>
      <c r="AT75" s="40"/>
      <c r="AU75" s="40"/>
      <c r="AV75" s="41"/>
      <c r="AW75" s="39" t="s">
        <v>63</v>
      </c>
      <c r="AX75" s="40"/>
      <c r="AY75" s="40"/>
      <c r="AZ75" s="40"/>
      <c r="BA75" s="41"/>
      <c r="BB75" s="39" t="s">
        <v>95</v>
      </c>
      <c r="BC75" s="40"/>
      <c r="BD75" s="40"/>
      <c r="BE75" s="40"/>
      <c r="BF75" s="41"/>
      <c r="BG75" s="47" t="s">
        <v>170</v>
      </c>
      <c r="BH75" s="48"/>
      <c r="BI75" s="48"/>
      <c r="BJ75" s="48"/>
      <c r="BK75" s="49"/>
      <c r="CA75" t="s">
        <v>31</v>
      </c>
    </row>
    <row r="76" spans="1:79" s="6" customFormat="1" ht="12.75" customHeight="1">
      <c r="A76" s="86"/>
      <c r="B76" s="87"/>
      <c r="C76" s="87"/>
      <c r="D76" s="87"/>
      <c r="E76" s="88"/>
      <c r="F76" s="86" t="s">
        <v>147</v>
      </c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107"/>
      <c r="Y76" s="108"/>
      <c r="Z76" s="108"/>
      <c r="AA76" s="108"/>
      <c r="AB76" s="109"/>
      <c r="AC76" s="107"/>
      <c r="AD76" s="108"/>
      <c r="AE76" s="108"/>
      <c r="AF76" s="108"/>
      <c r="AG76" s="109"/>
      <c r="AH76" s="103"/>
      <c r="AI76" s="103"/>
      <c r="AJ76" s="103"/>
      <c r="AK76" s="103"/>
      <c r="AL76" s="103"/>
      <c r="AM76" s="103">
        <f>IF(ISNUMBER(X76),X76,0)+IF(ISNUMBER(AC76),AC76,0)</f>
        <v>0</v>
      </c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>
        <f>IF(ISNUMBER(AR76),AR76,0)+IF(ISNUMBER(AW76),AW76,0)</f>
        <v>0</v>
      </c>
      <c r="BH76" s="103"/>
      <c r="BI76" s="103"/>
      <c r="BJ76" s="103"/>
      <c r="BK76" s="103"/>
      <c r="CA76" s="6" t="s">
        <v>32</v>
      </c>
    </row>
    <row r="79" spans="1:79" ht="14.25" customHeight="1">
      <c r="A79" s="29" t="s">
        <v>120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4.25" customHeight="1">
      <c r="A80" s="29" t="s">
        <v>228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>
      <c r="A81" s="44" t="s">
        <v>213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</row>
    <row r="82" spans="1:79" ht="23.1" customHeight="1">
      <c r="A82" s="51" t="s">
        <v>6</v>
      </c>
      <c r="B82" s="52"/>
      <c r="C82" s="52"/>
      <c r="D82" s="51" t="s">
        <v>121</v>
      </c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3"/>
      <c r="U82" s="36" t="s">
        <v>214</v>
      </c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8"/>
      <c r="AN82" s="36" t="s">
        <v>217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27" t="s">
        <v>225</v>
      </c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9" ht="52.5" customHeight="1">
      <c r="A83" s="54"/>
      <c r="B83" s="55"/>
      <c r="C83" s="55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6"/>
      <c r="U83" s="36" t="s">
        <v>4</v>
      </c>
      <c r="V83" s="37"/>
      <c r="W83" s="37"/>
      <c r="X83" s="37"/>
      <c r="Y83" s="38"/>
      <c r="Z83" s="36" t="s">
        <v>3</v>
      </c>
      <c r="AA83" s="37"/>
      <c r="AB83" s="37"/>
      <c r="AC83" s="37"/>
      <c r="AD83" s="38"/>
      <c r="AE83" s="57" t="s">
        <v>116</v>
      </c>
      <c r="AF83" s="58"/>
      <c r="AG83" s="58"/>
      <c r="AH83" s="59"/>
      <c r="AI83" s="36" t="s">
        <v>5</v>
      </c>
      <c r="AJ83" s="37"/>
      <c r="AK83" s="37"/>
      <c r="AL83" s="37"/>
      <c r="AM83" s="38"/>
      <c r="AN83" s="36" t="s">
        <v>4</v>
      </c>
      <c r="AO83" s="37"/>
      <c r="AP83" s="37"/>
      <c r="AQ83" s="37"/>
      <c r="AR83" s="38"/>
      <c r="AS83" s="36" t="s">
        <v>3</v>
      </c>
      <c r="AT83" s="37"/>
      <c r="AU83" s="37"/>
      <c r="AV83" s="37"/>
      <c r="AW83" s="38"/>
      <c r="AX83" s="57" t="s">
        <v>116</v>
      </c>
      <c r="AY83" s="58"/>
      <c r="AZ83" s="58"/>
      <c r="BA83" s="59"/>
      <c r="BB83" s="36" t="s">
        <v>96</v>
      </c>
      <c r="BC83" s="37"/>
      <c r="BD83" s="37"/>
      <c r="BE83" s="37"/>
      <c r="BF83" s="38"/>
      <c r="BG83" s="36" t="s">
        <v>4</v>
      </c>
      <c r="BH83" s="37"/>
      <c r="BI83" s="37"/>
      <c r="BJ83" s="37"/>
      <c r="BK83" s="38"/>
      <c r="BL83" s="27" t="s">
        <v>3</v>
      </c>
      <c r="BM83" s="27"/>
      <c r="BN83" s="27"/>
      <c r="BO83" s="27"/>
      <c r="BP83" s="27"/>
      <c r="BQ83" s="74" t="s">
        <v>116</v>
      </c>
      <c r="BR83" s="74"/>
      <c r="BS83" s="74"/>
      <c r="BT83" s="74"/>
      <c r="BU83" s="36" t="s">
        <v>97</v>
      </c>
      <c r="BV83" s="37"/>
      <c r="BW83" s="37"/>
      <c r="BX83" s="37"/>
      <c r="BY83" s="38"/>
    </row>
    <row r="84" spans="1:79" ht="15" customHeight="1">
      <c r="A84" s="36">
        <v>1</v>
      </c>
      <c r="B84" s="37"/>
      <c r="C84" s="37"/>
      <c r="D84" s="36">
        <v>2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/>
      <c r="U84" s="36">
        <v>3</v>
      </c>
      <c r="V84" s="37"/>
      <c r="W84" s="37"/>
      <c r="X84" s="37"/>
      <c r="Y84" s="38"/>
      <c r="Z84" s="36">
        <v>4</v>
      </c>
      <c r="AA84" s="37"/>
      <c r="AB84" s="37"/>
      <c r="AC84" s="37"/>
      <c r="AD84" s="38"/>
      <c r="AE84" s="36">
        <v>5</v>
      </c>
      <c r="AF84" s="37"/>
      <c r="AG84" s="37"/>
      <c r="AH84" s="38"/>
      <c r="AI84" s="36">
        <v>6</v>
      </c>
      <c r="AJ84" s="37"/>
      <c r="AK84" s="37"/>
      <c r="AL84" s="37"/>
      <c r="AM84" s="38"/>
      <c r="AN84" s="36">
        <v>7</v>
      </c>
      <c r="AO84" s="37"/>
      <c r="AP84" s="37"/>
      <c r="AQ84" s="37"/>
      <c r="AR84" s="38"/>
      <c r="AS84" s="36">
        <v>8</v>
      </c>
      <c r="AT84" s="37"/>
      <c r="AU84" s="37"/>
      <c r="AV84" s="37"/>
      <c r="AW84" s="38"/>
      <c r="AX84" s="27">
        <v>9</v>
      </c>
      <c r="AY84" s="27"/>
      <c r="AZ84" s="27"/>
      <c r="BA84" s="27"/>
      <c r="BB84" s="36">
        <v>10</v>
      </c>
      <c r="BC84" s="37"/>
      <c r="BD84" s="37"/>
      <c r="BE84" s="37"/>
      <c r="BF84" s="38"/>
      <c r="BG84" s="36">
        <v>11</v>
      </c>
      <c r="BH84" s="37"/>
      <c r="BI84" s="37"/>
      <c r="BJ84" s="37"/>
      <c r="BK84" s="38"/>
      <c r="BL84" s="27">
        <v>12</v>
      </c>
      <c r="BM84" s="27"/>
      <c r="BN84" s="27"/>
      <c r="BO84" s="27"/>
      <c r="BP84" s="27"/>
      <c r="BQ84" s="36">
        <v>13</v>
      </c>
      <c r="BR84" s="37"/>
      <c r="BS84" s="37"/>
      <c r="BT84" s="38"/>
      <c r="BU84" s="36">
        <v>14</v>
      </c>
      <c r="BV84" s="37"/>
      <c r="BW84" s="37"/>
      <c r="BX84" s="37"/>
      <c r="BY84" s="38"/>
    </row>
    <row r="85" spans="1:79" s="1" customFormat="1" ht="14.25" hidden="1" customHeight="1">
      <c r="A85" s="39" t="s">
        <v>69</v>
      </c>
      <c r="B85" s="40"/>
      <c r="C85" s="40"/>
      <c r="D85" s="39" t="s">
        <v>57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26" t="s">
        <v>65</v>
      </c>
      <c r="V85" s="26"/>
      <c r="W85" s="26"/>
      <c r="X85" s="26"/>
      <c r="Y85" s="26"/>
      <c r="Z85" s="26" t="s">
        <v>66</v>
      </c>
      <c r="AA85" s="26"/>
      <c r="AB85" s="26"/>
      <c r="AC85" s="26"/>
      <c r="AD85" s="26"/>
      <c r="AE85" s="26" t="s">
        <v>91</v>
      </c>
      <c r="AF85" s="26"/>
      <c r="AG85" s="26"/>
      <c r="AH85" s="26"/>
      <c r="AI85" s="50" t="s">
        <v>169</v>
      </c>
      <c r="AJ85" s="50"/>
      <c r="AK85" s="50"/>
      <c r="AL85" s="50"/>
      <c r="AM85" s="50"/>
      <c r="AN85" s="26" t="s">
        <v>67</v>
      </c>
      <c r="AO85" s="26"/>
      <c r="AP85" s="26"/>
      <c r="AQ85" s="26"/>
      <c r="AR85" s="26"/>
      <c r="AS85" s="26" t="s">
        <v>68</v>
      </c>
      <c r="AT85" s="26"/>
      <c r="AU85" s="26"/>
      <c r="AV85" s="26"/>
      <c r="AW85" s="26"/>
      <c r="AX85" s="26" t="s">
        <v>92</v>
      </c>
      <c r="AY85" s="26"/>
      <c r="AZ85" s="26"/>
      <c r="BA85" s="26"/>
      <c r="BB85" s="50" t="s">
        <v>169</v>
      </c>
      <c r="BC85" s="50"/>
      <c r="BD85" s="50"/>
      <c r="BE85" s="50"/>
      <c r="BF85" s="50"/>
      <c r="BG85" s="26" t="s">
        <v>58</v>
      </c>
      <c r="BH85" s="26"/>
      <c r="BI85" s="26"/>
      <c r="BJ85" s="26"/>
      <c r="BK85" s="26"/>
      <c r="BL85" s="26" t="s">
        <v>59</v>
      </c>
      <c r="BM85" s="26"/>
      <c r="BN85" s="26"/>
      <c r="BO85" s="26"/>
      <c r="BP85" s="26"/>
      <c r="BQ85" s="26" t="s">
        <v>93</v>
      </c>
      <c r="BR85" s="26"/>
      <c r="BS85" s="26"/>
      <c r="BT85" s="26"/>
      <c r="BU85" s="50" t="s">
        <v>169</v>
      </c>
      <c r="BV85" s="50"/>
      <c r="BW85" s="50"/>
      <c r="BX85" s="50"/>
      <c r="BY85" s="50"/>
      <c r="CA85" t="s">
        <v>33</v>
      </c>
    </row>
    <row r="86" spans="1:79" s="99" customFormat="1" ht="25.5" customHeight="1">
      <c r="A86" s="89">
        <v>1</v>
      </c>
      <c r="B86" s="90"/>
      <c r="C86" s="90"/>
      <c r="D86" s="92" t="s">
        <v>175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4"/>
      <c r="U86" s="96">
        <v>1353600</v>
      </c>
      <c r="V86" s="97"/>
      <c r="W86" s="97"/>
      <c r="X86" s="97"/>
      <c r="Y86" s="98"/>
      <c r="Z86" s="96">
        <v>0</v>
      </c>
      <c r="AA86" s="97"/>
      <c r="AB86" s="97"/>
      <c r="AC86" s="97"/>
      <c r="AD86" s="98"/>
      <c r="AE86" s="96">
        <v>0</v>
      </c>
      <c r="AF86" s="97"/>
      <c r="AG86" s="97"/>
      <c r="AH86" s="98"/>
      <c r="AI86" s="96">
        <f>IF(ISNUMBER(U86),U86,0)+IF(ISNUMBER(Z86),Z86,0)</f>
        <v>1353600</v>
      </c>
      <c r="AJ86" s="97"/>
      <c r="AK86" s="97"/>
      <c r="AL86" s="97"/>
      <c r="AM86" s="98"/>
      <c r="AN86" s="96">
        <v>1499000</v>
      </c>
      <c r="AO86" s="97"/>
      <c r="AP86" s="97"/>
      <c r="AQ86" s="97"/>
      <c r="AR86" s="98"/>
      <c r="AS86" s="96">
        <v>0</v>
      </c>
      <c r="AT86" s="97"/>
      <c r="AU86" s="97"/>
      <c r="AV86" s="97"/>
      <c r="AW86" s="98"/>
      <c r="AX86" s="96">
        <v>0</v>
      </c>
      <c r="AY86" s="97"/>
      <c r="AZ86" s="97"/>
      <c r="BA86" s="98"/>
      <c r="BB86" s="96">
        <f>IF(ISNUMBER(AN86),AN86,0)+IF(ISNUMBER(AS86),AS86,0)</f>
        <v>1499000</v>
      </c>
      <c r="BC86" s="97"/>
      <c r="BD86" s="97"/>
      <c r="BE86" s="97"/>
      <c r="BF86" s="98"/>
      <c r="BG86" s="96">
        <v>1863552</v>
      </c>
      <c r="BH86" s="97"/>
      <c r="BI86" s="97"/>
      <c r="BJ86" s="97"/>
      <c r="BK86" s="98"/>
      <c r="BL86" s="96">
        <v>0</v>
      </c>
      <c r="BM86" s="97"/>
      <c r="BN86" s="97"/>
      <c r="BO86" s="97"/>
      <c r="BP86" s="98"/>
      <c r="BQ86" s="96">
        <v>0</v>
      </c>
      <c r="BR86" s="97"/>
      <c r="BS86" s="97"/>
      <c r="BT86" s="98"/>
      <c r="BU86" s="96">
        <f>IF(ISNUMBER(BG86),BG86,0)+IF(ISNUMBER(BL86),BL86,0)</f>
        <v>1863552</v>
      </c>
      <c r="BV86" s="97"/>
      <c r="BW86" s="97"/>
      <c r="BX86" s="97"/>
      <c r="BY86" s="98"/>
      <c r="CA86" s="99" t="s">
        <v>34</v>
      </c>
    </row>
    <row r="87" spans="1:79" s="99" customFormat="1" ht="38.25" customHeight="1">
      <c r="A87" s="89">
        <v>2</v>
      </c>
      <c r="B87" s="90"/>
      <c r="C87" s="90"/>
      <c r="D87" s="92" t="s">
        <v>176</v>
      </c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4"/>
      <c r="U87" s="96">
        <v>757900</v>
      </c>
      <c r="V87" s="97"/>
      <c r="W87" s="97"/>
      <c r="X87" s="97"/>
      <c r="Y87" s="98"/>
      <c r="Z87" s="96">
        <v>0</v>
      </c>
      <c r="AA87" s="97"/>
      <c r="AB87" s="97"/>
      <c r="AC87" s="97"/>
      <c r="AD87" s="98"/>
      <c r="AE87" s="96">
        <v>0</v>
      </c>
      <c r="AF87" s="97"/>
      <c r="AG87" s="97"/>
      <c r="AH87" s="98"/>
      <c r="AI87" s="96">
        <f>IF(ISNUMBER(U87),U87,0)+IF(ISNUMBER(Z87),Z87,0)</f>
        <v>757900</v>
      </c>
      <c r="AJ87" s="97"/>
      <c r="AK87" s="97"/>
      <c r="AL87" s="97"/>
      <c r="AM87" s="98"/>
      <c r="AN87" s="96">
        <v>833700</v>
      </c>
      <c r="AO87" s="97"/>
      <c r="AP87" s="97"/>
      <c r="AQ87" s="97"/>
      <c r="AR87" s="98"/>
      <c r="AS87" s="96">
        <v>0</v>
      </c>
      <c r="AT87" s="97"/>
      <c r="AU87" s="97"/>
      <c r="AV87" s="97"/>
      <c r="AW87" s="98"/>
      <c r="AX87" s="96">
        <v>0</v>
      </c>
      <c r="AY87" s="97"/>
      <c r="AZ87" s="97"/>
      <c r="BA87" s="98"/>
      <c r="BB87" s="96">
        <f>IF(ISNUMBER(AN87),AN87,0)+IF(ISNUMBER(AS87),AS87,0)</f>
        <v>833700</v>
      </c>
      <c r="BC87" s="97"/>
      <c r="BD87" s="97"/>
      <c r="BE87" s="97"/>
      <c r="BF87" s="98"/>
      <c r="BG87" s="96">
        <v>803250</v>
      </c>
      <c r="BH87" s="97"/>
      <c r="BI87" s="97"/>
      <c r="BJ87" s="97"/>
      <c r="BK87" s="98"/>
      <c r="BL87" s="96">
        <v>0</v>
      </c>
      <c r="BM87" s="97"/>
      <c r="BN87" s="97"/>
      <c r="BO87" s="97"/>
      <c r="BP87" s="98"/>
      <c r="BQ87" s="96">
        <v>0</v>
      </c>
      <c r="BR87" s="97"/>
      <c r="BS87" s="97"/>
      <c r="BT87" s="98"/>
      <c r="BU87" s="96">
        <f>IF(ISNUMBER(BG87),BG87,0)+IF(ISNUMBER(BL87),BL87,0)</f>
        <v>803250</v>
      </c>
      <c r="BV87" s="97"/>
      <c r="BW87" s="97"/>
      <c r="BX87" s="97"/>
      <c r="BY87" s="98"/>
    </row>
    <row r="88" spans="1:79" s="6" customFormat="1" ht="12.75" customHeight="1">
      <c r="A88" s="86"/>
      <c r="B88" s="87"/>
      <c r="C88" s="87"/>
      <c r="D88" s="100" t="s">
        <v>147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2"/>
      <c r="U88" s="104">
        <v>2111500</v>
      </c>
      <c r="V88" s="105"/>
      <c r="W88" s="105"/>
      <c r="X88" s="105"/>
      <c r="Y88" s="106"/>
      <c r="Z88" s="104">
        <v>0</v>
      </c>
      <c r="AA88" s="105"/>
      <c r="AB88" s="105"/>
      <c r="AC88" s="105"/>
      <c r="AD88" s="106"/>
      <c r="AE88" s="104">
        <v>0</v>
      </c>
      <c r="AF88" s="105"/>
      <c r="AG88" s="105"/>
      <c r="AH88" s="106"/>
      <c r="AI88" s="104">
        <f>IF(ISNUMBER(U88),U88,0)+IF(ISNUMBER(Z88),Z88,0)</f>
        <v>2111500</v>
      </c>
      <c r="AJ88" s="105"/>
      <c r="AK88" s="105"/>
      <c r="AL88" s="105"/>
      <c r="AM88" s="106"/>
      <c r="AN88" s="104">
        <v>2332700</v>
      </c>
      <c r="AO88" s="105"/>
      <c r="AP88" s="105"/>
      <c r="AQ88" s="105"/>
      <c r="AR88" s="106"/>
      <c r="AS88" s="104">
        <v>0</v>
      </c>
      <c r="AT88" s="105"/>
      <c r="AU88" s="105"/>
      <c r="AV88" s="105"/>
      <c r="AW88" s="106"/>
      <c r="AX88" s="104">
        <v>0</v>
      </c>
      <c r="AY88" s="105"/>
      <c r="AZ88" s="105"/>
      <c r="BA88" s="106"/>
      <c r="BB88" s="104">
        <f>IF(ISNUMBER(AN88),AN88,0)+IF(ISNUMBER(AS88),AS88,0)</f>
        <v>2332700</v>
      </c>
      <c r="BC88" s="105"/>
      <c r="BD88" s="105"/>
      <c r="BE88" s="105"/>
      <c r="BF88" s="106"/>
      <c r="BG88" s="104">
        <v>2666802</v>
      </c>
      <c r="BH88" s="105"/>
      <c r="BI88" s="105"/>
      <c r="BJ88" s="105"/>
      <c r="BK88" s="106"/>
      <c r="BL88" s="104">
        <v>0</v>
      </c>
      <c r="BM88" s="105"/>
      <c r="BN88" s="105"/>
      <c r="BO88" s="105"/>
      <c r="BP88" s="106"/>
      <c r="BQ88" s="104">
        <v>0</v>
      </c>
      <c r="BR88" s="105"/>
      <c r="BS88" s="105"/>
      <c r="BT88" s="106"/>
      <c r="BU88" s="104">
        <f>IF(ISNUMBER(BG88),BG88,0)+IF(ISNUMBER(BL88),BL88,0)</f>
        <v>2666802</v>
      </c>
      <c r="BV88" s="105"/>
      <c r="BW88" s="105"/>
      <c r="BX88" s="105"/>
      <c r="BY88" s="106"/>
    </row>
    <row r="90" spans="1:79" ht="14.25" customHeight="1">
      <c r="A90" s="29" t="s">
        <v>243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</row>
    <row r="91" spans="1:79" ht="15" customHeight="1">
      <c r="A91" s="75" t="s">
        <v>213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</row>
    <row r="92" spans="1:79" ht="23.1" customHeight="1">
      <c r="A92" s="51" t="s">
        <v>6</v>
      </c>
      <c r="B92" s="52"/>
      <c r="C92" s="52"/>
      <c r="D92" s="51" t="s">
        <v>121</v>
      </c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3"/>
      <c r="U92" s="27" t="s">
        <v>235</v>
      </c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 t="s">
        <v>240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</row>
    <row r="93" spans="1:79" ht="54" customHeight="1">
      <c r="A93" s="54"/>
      <c r="B93" s="55"/>
      <c r="C93" s="55"/>
      <c r="D93" s="5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6"/>
      <c r="U93" s="36" t="s">
        <v>4</v>
      </c>
      <c r="V93" s="37"/>
      <c r="W93" s="37"/>
      <c r="X93" s="37"/>
      <c r="Y93" s="38"/>
      <c r="Z93" s="36" t="s">
        <v>3</v>
      </c>
      <c r="AA93" s="37"/>
      <c r="AB93" s="37"/>
      <c r="AC93" s="37"/>
      <c r="AD93" s="38"/>
      <c r="AE93" s="57" t="s">
        <v>116</v>
      </c>
      <c r="AF93" s="58"/>
      <c r="AG93" s="58"/>
      <c r="AH93" s="58"/>
      <c r="AI93" s="59"/>
      <c r="AJ93" s="36" t="s">
        <v>5</v>
      </c>
      <c r="AK93" s="37"/>
      <c r="AL93" s="37"/>
      <c r="AM93" s="37"/>
      <c r="AN93" s="38"/>
      <c r="AO93" s="36" t="s">
        <v>4</v>
      </c>
      <c r="AP93" s="37"/>
      <c r="AQ93" s="37"/>
      <c r="AR93" s="37"/>
      <c r="AS93" s="38"/>
      <c r="AT93" s="36" t="s">
        <v>3</v>
      </c>
      <c r="AU93" s="37"/>
      <c r="AV93" s="37"/>
      <c r="AW93" s="37"/>
      <c r="AX93" s="38"/>
      <c r="AY93" s="57" t="s">
        <v>116</v>
      </c>
      <c r="AZ93" s="58"/>
      <c r="BA93" s="58"/>
      <c r="BB93" s="58"/>
      <c r="BC93" s="59"/>
      <c r="BD93" s="27" t="s">
        <v>96</v>
      </c>
      <c r="BE93" s="27"/>
      <c r="BF93" s="27"/>
      <c r="BG93" s="27"/>
      <c r="BH93" s="27"/>
    </row>
    <row r="94" spans="1:79" ht="15" customHeight="1">
      <c r="A94" s="36" t="s">
        <v>168</v>
      </c>
      <c r="B94" s="37"/>
      <c r="C94" s="37"/>
      <c r="D94" s="36">
        <v>2</v>
      </c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8"/>
      <c r="U94" s="36">
        <v>3</v>
      </c>
      <c r="V94" s="37"/>
      <c r="W94" s="37"/>
      <c r="X94" s="37"/>
      <c r="Y94" s="38"/>
      <c r="Z94" s="36">
        <v>4</v>
      </c>
      <c r="AA94" s="37"/>
      <c r="AB94" s="37"/>
      <c r="AC94" s="37"/>
      <c r="AD94" s="38"/>
      <c r="AE94" s="36">
        <v>5</v>
      </c>
      <c r="AF94" s="37"/>
      <c r="AG94" s="37"/>
      <c r="AH94" s="37"/>
      <c r="AI94" s="38"/>
      <c r="AJ94" s="36">
        <v>6</v>
      </c>
      <c r="AK94" s="37"/>
      <c r="AL94" s="37"/>
      <c r="AM94" s="37"/>
      <c r="AN94" s="38"/>
      <c r="AO94" s="36">
        <v>7</v>
      </c>
      <c r="AP94" s="37"/>
      <c r="AQ94" s="37"/>
      <c r="AR94" s="37"/>
      <c r="AS94" s="38"/>
      <c r="AT94" s="36">
        <v>8</v>
      </c>
      <c r="AU94" s="37"/>
      <c r="AV94" s="37"/>
      <c r="AW94" s="37"/>
      <c r="AX94" s="38"/>
      <c r="AY94" s="36">
        <v>9</v>
      </c>
      <c r="AZ94" s="37"/>
      <c r="BA94" s="37"/>
      <c r="BB94" s="37"/>
      <c r="BC94" s="38"/>
      <c r="BD94" s="36">
        <v>10</v>
      </c>
      <c r="BE94" s="37"/>
      <c r="BF94" s="37"/>
      <c r="BG94" s="37"/>
      <c r="BH94" s="38"/>
    </row>
    <row r="95" spans="1:79" s="1" customFormat="1" ht="12.75" hidden="1" customHeight="1">
      <c r="A95" s="39" t="s">
        <v>69</v>
      </c>
      <c r="B95" s="40"/>
      <c r="C95" s="40"/>
      <c r="D95" s="39" t="s">
        <v>57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1"/>
      <c r="U95" s="39" t="s">
        <v>60</v>
      </c>
      <c r="V95" s="40"/>
      <c r="W95" s="40"/>
      <c r="X95" s="40"/>
      <c r="Y95" s="41"/>
      <c r="Z95" s="39" t="s">
        <v>61</v>
      </c>
      <c r="AA95" s="40"/>
      <c r="AB95" s="40"/>
      <c r="AC95" s="40"/>
      <c r="AD95" s="41"/>
      <c r="AE95" s="39" t="s">
        <v>94</v>
      </c>
      <c r="AF95" s="40"/>
      <c r="AG95" s="40"/>
      <c r="AH95" s="40"/>
      <c r="AI95" s="41"/>
      <c r="AJ95" s="47" t="s">
        <v>170</v>
      </c>
      <c r="AK95" s="48"/>
      <c r="AL95" s="48"/>
      <c r="AM95" s="48"/>
      <c r="AN95" s="49"/>
      <c r="AO95" s="39" t="s">
        <v>62</v>
      </c>
      <c r="AP95" s="40"/>
      <c r="AQ95" s="40"/>
      <c r="AR95" s="40"/>
      <c r="AS95" s="41"/>
      <c r="AT95" s="39" t="s">
        <v>63</v>
      </c>
      <c r="AU95" s="40"/>
      <c r="AV95" s="40"/>
      <c r="AW95" s="40"/>
      <c r="AX95" s="41"/>
      <c r="AY95" s="39" t="s">
        <v>95</v>
      </c>
      <c r="AZ95" s="40"/>
      <c r="BA95" s="40"/>
      <c r="BB95" s="40"/>
      <c r="BC95" s="41"/>
      <c r="BD95" s="50" t="s">
        <v>170</v>
      </c>
      <c r="BE95" s="50"/>
      <c r="BF95" s="50"/>
      <c r="BG95" s="50"/>
      <c r="BH95" s="50"/>
      <c r="CA95" s="1" t="s">
        <v>35</v>
      </c>
    </row>
    <row r="96" spans="1:79" s="99" customFormat="1" ht="25.5" customHeight="1">
      <c r="A96" s="89">
        <v>1</v>
      </c>
      <c r="B96" s="90"/>
      <c r="C96" s="90"/>
      <c r="D96" s="92" t="s">
        <v>175</v>
      </c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4"/>
      <c r="U96" s="96">
        <v>1499000</v>
      </c>
      <c r="V96" s="97"/>
      <c r="W96" s="97"/>
      <c r="X96" s="97"/>
      <c r="Y96" s="98"/>
      <c r="Z96" s="96">
        <v>0</v>
      </c>
      <c r="AA96" s="97"/>
      <c r="AB96" s="97"/>
      <c r="AC96" s="97"/>
      <c r="AD96" s="98"/>
      <c r="AE96" s="95">
        <v>0</v>
      </c>
      <c r="AF96" s="95"/>
      <c r="AG96" s="95"/>
      <c r="AH96" s="95"/>
      <c r="AI96" s="95"/>
      <c r="AJ96" s="110">
        <f>IF(ISNUMBER(U96),U96,0)+IF(ISNUMBER(Z96),Z96,0)</f>
        <v>1499000</v>
      </c>
      <c r="AK96" s="110"/>
      <c r="AL96" s="110"/>
      <c r="AM96" s="110"/>
      <c r="AN96" s="110"/>
      <c r="AO96" s="95">
        <v>0</v>
      </c>
      <c r="AP96" s="95"/>
      <c r="AQ96" s="95"/>
      <c r="AR96" s="95"/>
      <c r="AS96" s="95"/>
      <c r="AT96" s="110">
        <v>0</v>
      </c>
      <c r="AU96" s="110"/>
      <c r="AV96" s="110"/>
      <c r="AW96" s="110"/>
      <c r="AX96" s="110"/>
      <c r="AY96" s="95">
        <v>0</v>
      </c>
      <c r="AZ96" s="95"/>
      <c r="BA96" s="95"/>
      <c r="BB96" s="95"/>
      <c r="BC96" s="95"/>
      <c r="BD96" s="110">
        <f>IF(ISNUMBER(AO96),AO96,0)+IF(ISNUMBER(AT96),AT96,0)</f>
        <v>0</v>
      </c>
      <c r="BE96" s="110"/>
      <c r="BF96" s="110"/>
      <c r="BG96" s="110"/>
      <c r="BH96" s="110"/>
      <c r="CA96" s="99" t="s">
        <v>36</v>
      </c>
    </row>
    <row r="97" spans="1:79" s="99" customFormat="1" ht="38.25" customHeight="1">
      <c r="A97" s="89">
        <v>2</v>
      </c>
      <c r="B97" s="90"/>
      <c r="C97" s="90"/>
      <c r="D97" s="92" t="s">
        <v>176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833700</v>
      </c>
      <c r="V97" s="97"/>
      <c r="W97" s="97"/>
      <c r="X97" s="97"/>
      <c r="Y97" s="98"/>
      <c r="Z97" s="96">
        <v>0</v>
      </c>
      <c r="AA97" s="97"/>
      <c r="AB97" s="97"/>
      <c r="AC97" s="97"/>
      <c r="AD97" s="98"/>
      <c r="AE97" s="95">
        <v>0</v>
      </c>
      <c r="AF97" s="95"/>
      <c r="AG97" s="95"/>
      <c r="AH97" s="95"/>
      <c r="AI97" s="95"/>
      <c r="AJ97" s="110">
        <f>IF(ISNUMBER(U97),U97,0)+IF(ISNUMBER(Z97),Z97,0)</f>
        <v>833700</v>
      </c>
      <c r="AK97" s="110"/>
      <c r="AL97" s="110"/>
      <c r="AM97" s="110"/>
      <c r="AN97" s="110"/>
      <c r="AO97" s="95">
        <v>0</v>
      </c>
      <c r="AP97" s="95"/>
      <c r="AQ97" s="95"/>
      <c r="AR97" s="95"/>
      <c r="AS97" s="95"/>
      <c r="AT97" s="110">
        <v>0</v>
      </c>
      <c r="AU97" s="110"/>
      <c r="AV97" s="110"/>
      <c r="AW97" s="110"/>
      <c r="AX97" s="110"/>
      <c r="AY97" s="95">
        <v>0</v>
      </c>
      <c r="AZ97" s="95"/>
      <c r="BA97" s="95"/>
      <c r="BB97" s="95"/>
      <c r="BC97" s="95"/>
      <c r="BD97" s="110">
        <f>IF(ISNUMBER(AO97),AO97,0)+IF(ISNUMBER(AT97),AT97,0)</f>
        <v>0</v>
      </c>
      <c r="BE97" s="110"/>
      <c r="BF97" s="110"/>
      <c r="BG97" s="110"/>
      <c r="BH97" s="110"/>
    </row>
    <row r="98" spans="1:79" s="6" customFormat="1" ht="12.75" customHeight="1">
      <c r="A98" s="86"/>
      <c r="B98" s="87"/>
      <c r="C98" s="87"/>
      <c r="D98" s="100" t="s">
        <v>147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4">
        <v>2332700</v>
      </c>
      <c r="V98" s="105"/>
      <c r="W98" s="105"/>
      <c r="X98" s="105"/>
      <c r="Y98" s="106"/>
      <c r="Z98" s="104">
        <v>0</v>
      </c>
      <c r="AA98" s="105"/>
      <c r="AB98" s="105"/>
      <c r="AC98" s="105"/>
      <c r="AD98" s="106"/>
      <c r="AE98" s="103">
        <v>0</v>
      </c>
      <c r="AF98" s="103"/>
      <c r="AG98" s="103"/>
      <c r="AH98" s="103"/>
      <c r="AI98" s="103"/>
      <c r="AJ98" s="85">
        <f>IF(ISNUMBER(U98),U98,0)+IF(ISNUMBER(Z98),Z98,0)</f>
        <v>2332700</v>
      </c>
      <c r="AK98" s="85"/>
      <c r="AL98" s="85"/>
      <c r="AM98" s="85"/>
      <c r="AN98" s="85"/>
      <c r="AO98" s="103">
        <v>0</v>
      </c>
      <c r="AP98" s="103"/>
      <c r="AQ98" s="103"/>
      <c r="AR98" s="103"/>
      <c r="AS98" s="103"/>
      <c r="AT98" s="85">
        <v>0</v>
      </c>
      <c r="AU98" s="85"/>
      <c r="AV98" s="85"/>
      <c r="AW98" s="85"/>
      <c r="AX98" s="85"/>
      <c r="AY98" s="103">
        <v>0</v>
      </c>
      <c r="AZ98" s="103"/>
      <c r="BA98" s="103"/>
      <c r="BB98" s="103"/>
      <c r="BC98" s="103"/>
      <c r="BD98" s="85">
        <f>IF(ISNUMBER(AO98),AO98,0)+IF(ISNUMBER(AT98),AT98,0)</f>
        <v>0</v>
      </c>
      <c r="BE98" s="85"/>
      <c r="BF98" s="85"/>
      <c r="BG98" s="85"/>
      <c r="BH98" s="85"/>
    </row>
    <row r="99" spans="1:79" s="5" customFormat="1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>
      <c r="A102" s="29" t="s">
        <v>229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>
      <c r="A103" s="51" t="s">
        <v>6</v>
      </c>
      <c r="B103" s="52"/>
      <c r="C103" s="52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214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217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225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>
      <c r="A104" s="54"/>
      <c r="B104" s="55"/>
      <c r="C104" s="55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178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178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178</v>
      </c>
      <c r="BU106" s="50"/>
      <c r="BV106" s="50"/>
      <c r="BW106" s="50"/>
      <c r="BX106" s="50"/>
      <c r="CA106" t="s">
        <v>37</v>
      </c>
    </row>
    <row r="107" spans="1:79" s="6" customFormat="1" ht="15" customHeight="1">
      <c r="A107" s="86">
        <v>0</v>
      </c>
      <c r="B107" s="87"/>
      <c r="C107" s="87"/>
      <c r="D107" s="111" t="s">
        <v>177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CA107" s="6" t="s">
        <v>38</v>
      </c>
    </row>
    <row r="108" spans="1:79" s="99" customFormat="1" ht="28.5" customHeight="1">
      <c r="A108" s="89">
        <v>0</v>
      </c>
      <c r="B108" s="90"/>
      <c r="C108" s="90"/>
      <c r="D108" s="114" t="s">
        <v>179</v>
      </c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6"/>
      <c r="Q108" s="27" t="s">
        <v>180</v>
      </c>
      <c r="R108" s="27"/>
      <c r="S108" s="27"/>
      <c r="T108" s="27"/>
      <c r="U108" s="27"/>
      <c r="V108" s="27" t="s">
        <v>181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117">
        <v>398600</v>
      </c>
      <c r="AG108" s="117"/>
      <c r="AH108" s="117"/>
      <c r="AI108" s="117"/>
      <c r="AJ108" s="117"/>
      <c r="AK108" s="117">
        <v>0</v>
      </c>
      <c r="AL108" s="117"/>
      <c r="AM108" s="117"/>
      <c r="AN108" s="117"/>
      <c r="AO108" s="117"/>
      <c r="AP108" s="117">
        <v>398600</v>
      </c>
      <c r="AQ108" s="117"/>
      <c r="AR108" s="117"/>
      <c r="AS108" s="117"/>
      <c r="AT108" s="117"/>
      <c r="AU108" s="117">
        <v>833700</v>
      </c>
      <c r="AV108" s="117"/>
      <c r="AW108" s="117"/>
      <c r="AX108" s="117"/>
      <c r="AY108" s="117"/>
      <c r="AZ108" s="117">
        <v>0</v>
      </c>
      <c r="BA108" s="117"/>
      <c r="BB108" s="117"/>
      <c r="BC108" s="117"/>
      <c r="BD108" s="117"/>
      <c r="BE108" s="117">
        <v>833700</v>
      </c>
      <c r="BF108" s="117"/>
      <c r="BG108" s="117"/>
      <c r="BH108" s="117"/>
      <c r="BI108" s="117"/>
      <c r="BJ108" s="117">
        <v>803250</v>
      </c>
      <c r="BK108" s="117"/>
      <c r="BL108" s="117"/>
      <c r="BM108" s="117"/>
      <c r="BN108" s="117"/>
      <c r="BO108" s="117">
        <v>0</v>
      </c>
      <c r="BP108" s="117"/>
      <c r="BQ108" s="117"/>
      <c r="BR108" s="117"/>
      <c r="BS108" s="117"/>
      <c r="BT108" s="117">
        <v>803250</v>
      </c>
      <c r="BU108" s="117"/>
      <c r="BV108" s="117"/>
      <c r="BW108" s="117"/>
      <c r="BX108" s="117"/>
    </row>
    <row r="109" spans="1:79" s="99" customFormat="1" ht="45" customHeight="1">
      <c r="A109" s="89">
        <v>0</v>
      </c>
      <c r="B109" s="90"/>
      <c r="C109" s="90"/>
      <c r="D109" s="114" t="s">
        <v>182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4"/>
      <c r="Q109" s="27" t="s">
        <v>180</v>
      </c>
      <c r="R109" s="27"/>
      <c r="S109" s="27"/>
      <c r="T109" s="27"/>
      <c r="U109" s="27"/>
      <c r="V109" s="27" t="s">
        <v>181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117">
        <v>1712900</v>
      </c>
      <c r="AG109" s="117"/>
      <c r="AH109" s="117"/>
      <c r="AI109" s="117"/>
      <c r="AJ109" s="117"/>
      <c r="AK109" s="117">
        <v>0</v>
      </c>
      <c r="AL109" s="117"/>
      <c r="AM109" s="117"/>
      <c r="AN109" s="117"/>
      <c r="AO109" s="117"/>
      <c r="AP109" s="117">
        <v>1712900</v>
      </c>
      <c r="AQ109" s="117"/>
      <c r="AR109" s="117"/>
      <c r="AS109" s="117"/>
      <c r="AT109" s="117"/>
      <c r="AU109" s="117">
        <v>1499000</v>
      </c>
      <c r="AV109" s="117"/>
      <c r="AW109" s="117"/>
      <c r="AX109" s="117"/>
      <c r="AY109" s="117"/>
      <c r="AZ109" s="117">
        <v>0</v>
      </c>
      <c r="BA109" s="117"/>
      <c r="BB109" s="117"/>
      <c r="BC109" s="117"/>
      <c r="BD109" s="117"/>
      <c r="BE109" s="117">
        <v>1499000</v>
      </c>
      <c r="BF109" s="117"/>
      <c r="BG109" s="117"/>
      <c r="BH109" s="117"/>
      <c r="BI109" s="117"/>
      <c r="BJ109" s="117">
        <v>1863552</v>
      </c>
      <c r="BK109" s="117"/>
      <c r="BL109" s="117"/>
      <c r="BM109" s="117"/>
      <c r="BN109" s="117"/>
      <c r="BO109" s="117">
        <v>0</v>
      </c>
      <c r="BP109" s="117"/>
      <c r="BQ109" s="117"/>
      <c r="BR109" s="117"/>
      <c r="BS109" s="117"/>
      <c r="BT109" s="117">
        <v>1863552</v>
      </c>
      <c r="BU109" s="117"/>
      <c r="BV109" s="117"/>
      <c r="BW109" s="117"/>
      <c r="BX109" s="117"/>
    </row>
    <row r="110" spans="1:79" s="6" customFormat="1" ht="15" customHeight="1">
      <c r="A110" s="86">
        <v>0</v>
      </c>
      <c r="B110" s="87"/>
      <c r="C110" s="87"/>
      <c r="D110" s="113" t="s">
        <v>183</v>
      </c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2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</row>
    <row r="111" spans="1:79" s="99" customFormat="1" ht="15" customHeight="1">
      <c r="A111" s="89">
        <v>0</v>
      </c>
      <c r="B111" s="90"/>
      <c r="C111" s="90"/>
      <c r="D111" s="114" t="s">
        <v>184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4"/>
      <c r="Q111" s="27" t="s">
        <v>185</v>
      </c>
      <c r="R111" s="27"/>
      <c r="S111" s="27"/>
      <c r="T111" s="27"/>
      <c r="U111" s="27"/>
      <c r="V111" s="27" t="s">
        <v>186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117">
        <v>1716</v>
      </c>
      <c r="AG111" s="117"/>
      <c r="AH111" s="117"/>
      <c r="AI111" s="117"/>
      <c r="AJ111" s="117"/>
      <c r="AK111" s="117">
        <v>0</v>
      </c>
      <c r="AL111" s="117"/>
      <c r="AM111" s="117"/>
      <c r="AN111" s="117"/>
      <c r="AO111" s="117"/>
      <c r="AP111" s="117">
        <v>1716</v>
      </c>
      <c r="AQ111" s="117"/>
      <c r="AR111" s="117"/>
      <c r="AS111" s="117"/>
      <c r="AT111" s="117"/>
      <c r="AU111" s="117">
        <v>1785</v>
      </c>
      <c r="AV111" s="117"/>
      <c r="AW111" s="117"/>
      <c r="AX111" s="117"/>
      <c r="AY111" s="117"/>
      <c r="AZ111" s="117">
        <v>0</v>
      </c>
      <c r="BA111" s="117"/>
      <c r="BB111" s="117"/>
      <c r="BC111" s="117"/>
      <c r="BD111" s="117"/>
      <c r="BE111" s="117">
        <v>1785</v>
      </c>
      <c r="BF111" s="117"/>
      <c r="BG111" s="117"/>
      <c r="BH111" s="117"/>
      <c r="BI111" s="117"/>
      <c r="BJ111" s="117">
        <v>1785</v>
      </c>
      <c r="BK111" s="117"/>
      <c r="BL111" s="117"/>
      <c r="BM111" s="117"/>
      <c r="BN111" s="117"/>
      <c r="BO111" s="117">
        <v>0</v>
      </c>
      <c r="BP111" s="117"/>
      <c r="BQ111" s="117"/>
      <c r="BR111" s="117"/>
      <c r="BS111" s="117"/>
      <c r="BT111" s="117">
        <v>1785</v>
      </c>
      <c r="BU111" s="117"/>
      <c r="BV111" s="117"/>
      <c r="BW111" s="117"/>
      <c r="BX111" s="117"/>
    </row>
    <row r="112" spans="1:79" s="99" customFormat="1" ht="15" customHeight="1">
      <c r="A112" s="89">
        <v>0</v>
      </c>
      <c r="B112" s="90"/>
      <c r="C112" s="90"/>
      <c r="D112" s="114" t="s">
        <v>187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185</v>
      </c>
      <c r="R112" s="27"/>
      <c r="S112" s="27"/>
      <c r="T112" s="27"/>
      <c r="U112" s="27"/>
      <c r="V112" s="27" t="s">
        <v>186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117">
        <v>17160</v>
      </c>
      <c r="AG112" s="117"/>
      <c r="AH112" s="117"/>
      <c r="AI112" s="117"/>
      <c r="AJ112" s="117"/>
      <c r="AK112" s="117">
        <v>0</v>
      </c>
      <c r="AL112" s="117"/>
      <c r="AM112" s="117"/>
      <c r="AN112" s="117"/>
      <c r="AO112" s="117"/>
      <c r="AP112" s="117">
        <v>17160</v>
      </c>
      <c r="AQ112" s="117"/>
      <c r="AR112" s="117"/>
      <c r="AS112" s="117"/>
      <c r="AT112" s="117"/>
      <c r="AU112" s="117">
        <v>17850</v>
      </c>
      <c r="AV112" s="117"/>
      <c r="AW112" s="117"/>
      <c r="AX112" s="117"/>
      <c r="AY112" s="117"/>
      <c r="AZ112" s="117">
        <v>0</v>
      </c>
      <c r="BA112" s="117"/>
      <c r="BB112" s="117"/>
      <c r="BC112" s="117"/>
      <c r="BD112" s="117"/>
      <c r="BE112" s="117">
        <v>17850</v>
      </c>
      <c r="BF112" s="117"/>
      <c r="BG112" s="117"/>
      <c r="BH112" s="117"/>
      <c r="BI112" s="117"/>
      <c r="BJ112" s="117">
        <v>17850</v>
      </c>
      <c r="BK112" s="117"/>
      <c r="BL112" s="117"/>
      <c r="BM112" s="117"/>
      <c r="BN112" s="117"/>
      <c r="BO112" s="117">
        <v>0</v>
      </c>
      <c r="BP112" s="117"/>
      <c r="BQ112" s="117"/>
      <c r="BR112" s="117"/>
      <c r="BS112" s="117"/>
      <c r="BT112" s="117">
        <v>17850</v>
      </c>
      <c r="BU112" s="117"/>
      <c r="BV112" s="117"/>
      <c r="BW112" s="117"/>
      <c r="BX112" s="117"/>
    </row>
    <row r="113" spans="1:79" s="6" customFormat="1" ht="15" customHeight="1">
      <c r="A113" s="86">
        <v>0</v>
      </c>
      <c r="B113" s="87"/>
      <c r="C113" s="87"/>
      <c r="D113" s="113" t="s">
        <v>188</v>
      </c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2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</row>
    <row r="114" spans="1:79" s="99" customFormat="1" ht="15" customHeight="1">
      <c r="A114" s="89">
        <v>0</v>
      </c>
      <c r="B114" s="90"/>
      <c r="C114" s="90"/>
      <c r="D114" s="114" t="s">
        <v>189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190</v>
      </c>
      <c r="R114" s="27"/>
      <c r="S114" s="27"/>
      <c r="T114" s="27"/>
      <c r="U114" s="27"/>
      <c r="V114" s="27" t="s">
        <v>186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117">
        <v>232.28</v>
      </c>
      <c r="AG114" s="117"/>
      <c r="AH114" s="117"/>
      <c r="AI114" s="117"/>
      <c r="AJ114" s="117"/>
      <c r="AK114" s="117">
        <v>0</v>
      </c>
      <c r="AL114" s="117"/>
      <c r="AM114" s="117"/>
      <c r="AN114" s="117"/>
      <c r="AO114" s="117"/>
      <c r="AP114" s="117">
        <v>232.28</v>
      </c>
      <c r="AQ114" s="117"/>
      <c r="AR114" s="117"/>
      <c r="AS114" s="117"/>
      <c r="AT114" s="117"/>
      <c r="AU114" s="117">
        <v>400</v>
      </c>
      <c r="AV114" s="117"/>
      <c r="AW114" s="117"/>
      <c r="AX114" s="117"/>
      <c r="AY114" s="117"/>
      <c r="AZ114" s="117">
        <v>0</v>
      </c>
      <c r="BA114" s="117"/>
      <c r="BB114" s="117"/>
      <c r="BC114" s="117"/>
      <c r="BD114" s="117"/>
      <c r="BE114" s="117">
        <v>400</v>
      </c>
      <c r="BF114" s="117"/>
      <c r="BG114" s="117"/>
      <c r="BH114" s="117"/>
      <c r="BI114" s="117"/>
      <c r="BJ114" s="117">
        <v>450</v>
      </c>
      <c r="BK114" s="117"/>
      <c r="BL114" s="117"/>
      <c r="BM114" s="117"/>
      <c r="BN114" s="117"/>
      <c r="BO114" s="117">
        <v>0</v>
      </c>
      <c r="BP114" s="117"/>
      <c r="BQ114" s="117"/>
      <c r="BR114" s="117"/>
      <c r="BS114" s="117"/>
      <c r="BT114" s="117">
        <v>450</v>
      </c>
      <c r="BU114" s="117"/>
      <c r="BV114" s="117"/>
      <c r="BW114" s="117"/>
      <c r="BX114" s="117"/>
    </row>
    <row r="115" spans="1:79" s="99" customFormat="1" ht="15" customHeight="1">
      <c r="A115" s="89">
        <v>0</v>
      </c>
      <c r="B115" s="90"/>
      <c r="C115" s="90"/>
      <c r="D115" s="114" t="s">
        <v>191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27" t="s">
        <v>190</v>
      </c>
      <c r="R115" s="27"/>
      <c r="S115" s="27"/>
      <c r="T115" s="27"/>
      <c r="U115" s="27"/>
      <c r="V115" s="27" t="s">
        <v>186</v>
      </c>
      <c r="W115" s="27"/>
      <c r="X115" s="27"/>
      <c r="Y115" s="27"/>
      <c r="Z115" s="27"/>
      <c r="AA115" s="27"/>
      <c r="AB115" s="27"/>
      <c r="AC115" s="27"/>
      <c r="AD115" s="27"/>
      <c r="AE115" s="27"/>
      <c r="AF115" s="117">
        <v>78.88</v>
      </c>
      <c r="AG115" s="117"/>
      <c r="AH115" s="117"/>
      <c r="AI115" s="117"/>
      <c r="AJ115" s="117"/>
      <c r="AK115" s="117">
        <v>0</v>
      </c>
      <c r="AL115" s="117"/>
      <c r="AM115" s="117"/>
      <c r="AN115" s="117"/>
      <c r="AO115" s="117"/>
      <c r="AP115" s="117">
        <v>78.88</v>
      </c>
      <c r="AQ115" s="117"/>
      <c r="AR115" s="117"/>
      <c r="AS115" s="117"/>
      <c r="AT115" s="117"/>
      <c r="AU115" s="117">
        <v>100</v>
      </c>
      <c r="AV115" s="117"/>
      <c r="AW115" s="117"/>
      <c r="AX115" s="117"/>
      <c r="AY115" s="117"/>
      <c r="AZ115" s="117">
        <v>0</v>
      </c>
      <c r="BA115" s="117"/>
      <c r="BB115" s="117"/>
      <c r="BC115" s="117"/>
      <c r="BD115" s="117"/>
      <c r="BE115" s="117">
        <v>100</v>
      </c>
      <c r="BF115" s="117"/>
      <c r="BG115" s="117"/>
      <c r="BH115" s="117"/>
      <c r="BI115" s="117"/>
      <c r="BJ115" s="117">
        <v>104.4</v>
      </c>
      <c r="BK115" s="117"/>
      <c r="BL115" s="117"/>
      <c r="BM115" s="117"/>
      <c r="BN115" s="117"/>
      <c r="BO115" s="117">
        <v>0</v>
      </c>
      <c r="BP115" s="117"/>
      <c r="BQ115" s="117"/>
      <c r="BR115" s="117"/>
      <c r="BS115" s="117"/>
      <c r="BT115" s="117">
        <v>104.4</v>
      </c>
      <c r="BU115" s="117"/>
      <c r="BV115" s="117"/>
      <c r="BW115" s="117"/>
      <c r="BX115" s="117"/>
    </row>
    <row r="116" spans="1:79" s="6" customFormat="1" ht="15" customHeight="1">
      <c r="A116" s="86">
        <v>0</v>
      </c>
      <c r="B116" s="87"/>
      <c r="C116" s="87"/>
      <c r="D116" s="113" t="s">
        <v>192</v>
      </c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2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</row>
    <row r="117" spans="1:79" s="99" customFormat="1" ht="15" customHeight="1">
      <c r="A117" s="89">
        <v>0</v>
      </c>
      <c r="B117" s="90"/>
      <c r="C117" s="90"/>
      <c r="D117" s="114" t="s">
        <v>193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27" t="s">
        <v>194</v>
      </c>
      <c r="R117" s="27"/>
      <c r="S117" s="27"/>
      <c r="T117" s="27"/>
      <c r="U117" s="27"/>
      <c r="V117" s="27" t="s">
        <v>186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117">
        <v>100</v>
      </c>
      <c r="AG117" s="117"/>
      <c r="AH117" s="117"/>
      <c r="AI117" s="117"/>
      <c r="AJ117" s="117"/>
      <c r="AK117" s="117">
        <v>0</v>
      </c>
      <c r="AL117" s="117"/>
      <c r="AM117" s="117"/>
      <c r="AN117" s="117"/>
      <c r="AO117" s="117"/>
      <c r="AP117" s="117">
        <v>100</v>
      </c>
      <c r="AQ117" s="117"/>
      <c r="AR117" s="117"/>
      <c r="AS117" s="117"/>
      <c r="AT117" s="117"/>
      <c r="AU117" s="117">
        <v>100</v>
      </c>
      <c r="AV117" s="117"/>
      <c r="AW117" s="117"/>
      <c r="AX117" s="117"/>
      <c r="AY117" s="117"/>
      <c r="AZ117" s="117">
        <v>0</v>
      </c>
      <c r="BA117" s="117"/>
      <c r="BB117" s="117"/>
      <c r="BC117" s="117"/>
      <c r="BD117" s="117"/>
      <c r="BE117" s="117">
        <v>100</v>
      </c>
      <c r="BF117" s="117"/>
      <c r="BG117" s="117"/>
      <c r="BH117" s="117"/>
      <c r="BI117" s="117"/>
      <c r="BJ117" s="117">
        <v>100</v>
      </c>
      <c r="BK117" s="117"/>
      <c r="BL117" s="117"/>
      <c r="BM117" s="117"/>
      <c r="BN117" s="117"/>
      <c r="BO117" s="117">
        <v>0</v>
      </c>
      <c r="BP117" s="117"/>
      <c r="BQ117" s="117"/>
      <c r="BR117" s="117"/>
      <c r="BS117" s="117"/>
      <c r="BT117" s="117">
        <v>100</v>
      </c>
      <c r="BU117" s="117"/>
      <c r="BV117" s="117"/>
      <c r="BW117" s="117"/>
      <c r="BX117" s="117"/>
    </row>
    <row r="118" spans="1:79" s="99" customFormat="1" ht="15" customHeight="1">
      <c r="A118" s="89">
        <v>0</v>
      </c>
      <c r="B118" s="90"/>
      <c r="C118" s="90"/>
      <c r="D118" s="114" t="s">
        <v>195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194</v>
      </c>
      <c r="R118" s="27"/>
      <c r="S118" s="27"/>
      <c r="T118" s="27"/>
      <c r="U118" s="27"/>
      <c r="V118" s="27" t="s">
        <v>186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7">
        <v>100</v>
      </c>
      <c r="AG118" s="117"/>
      <c r="AH118" s="117"/>
      <c r="AI118" s="117"/>
      <c r="AJ118" s="117"/>
      <c r="AK118" s="117">
        <v>0</v>
      </c>
      <c r="AL118" s="117"/>
      <c r="AM118" s="117"/>
      <c r="AN118" s="117"/>
      <c r="AO118" s="117"/>
      <c r="AP118" s="117">
        <v>100</v>
      </c>
      <c r="AQ118" s="117"/>
      <c r="AR118" s="117"/>
      <c r="AS118" s="117"/>
      <c r="AT118" s="117"/>
      <c r="AU118" s="117">
        <v>100</v>
      </c>
      <c r="AV118" s="117"/>
      <c r="AW118" s="117"/>
      <c r="AX118" s="117"/>
      <c r="AY118" s="117"/>
      <c r="AZ118" s="117">
        <v>0</v>
      </c>
      <c r="BA118" s="117"/>
      <c r="BB118" s="117"/>
      <c r="BC118" s="117"/>
      <c r="BD118" s="117"/>
      <c r="BE118" s="117">
        <v>100</v>
      </c>
      <c r="BF118" s="117"/>
      <c r="BG118" s="117"/>
      <c r="BH118" s="117"/>
      <c r="BI118" s="117"/>
      <c r="BJ118" s="117">
        <v>100</v>
      </c>
      <c r="BK118" s="117"/>
      <c r="BL118" s="117"/>
      <c r="BM118" s="117"/>
      <c r="BN118" s="117"/>
      <c r="BO118" s="117">
        <v>0</v>
      </c>
      <c r="BP118" s="117"/>
      <c r="BQ118" s="117"/>
      <c r="BR118" s="117"/>
      <c r="BS118" s="117"/>
      <c r="BT118" s="117">
        <v>100</v>
      </c>
      <c r="BU118" s="117"/>
      <c r="BV118" s="117"/>
      <c r="BW118" s="117"/>
      <c r="BX118" s="117"/>
    </row>
    <row r="120" spans="1:79" ht="14.25" customHeight="1">
      <c r="A120" s="29" t="s">
        <v>244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</row>
    <row r="121" spans="1:79" ht="23.1" customHeight="1">
      <c r="A121" s="51" t="s">
        <v>6</v>
      </c>
      <c r="B121" s="52"/>
      <c r="C121" s="52"/>
      <c r="D121" s="27" t="s">
        <v>9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 t="s">
        <v>8</v>
      </c>
      <c r="R121" s="27"/>
      <c r="S121" s="27"/>
      <c r="T121" s="27"/>
      <c r="U121" s="27"/>
      <c r="V121" s="27" t="s">
        <v>7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36" t="s">
        <v>235</v>
      </c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8"/>
      <c r="AU121" s="36" t="s">
        <v>240</v>
      </c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8"/>
    </row>
    <row r="122" spans="1:79" ht="28.5" customHeight="1">
      <c r="A122" s="54"/>
      <c r="B122" s="55"/>
      <c r="C122" s="55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 t="s">
        <v>4</v>
      </c>
      <c r="AG122" s="27"/>
      <c r="AH122" s="27"/>
      <c r="AI122" s="27"/>
      <c r="AJ122" s="27"/>
      <c r="AK122" s="27" t="s">
        <v>3</v>
      </c>
      <c r="AL122" s="27"/>
      <c r="AM122" s="27"/>
      <c r="AN122" s="27"/>
      <c r="AO122" s="27"/>
      <c r="AP122" s="27" t="s">
        <v>123</v>
      </c>
      <c r="AQ122" s="27"/>
      <c r="AR122" s="27"/>
      <c r="AS122" s="27"/>
      <c r="AT122" s="27"/>
      <c r="AU122" s="27" t="s">
        <v>4</v>
      </c>
      <c r="AV122" s="27"/>
      <c r="AW122" s="27"/>
      <c r="AX122" s="27"/>
      <c r="AY122" s="27"/>
      <c r="AZ122" s="27" t="s">
        <v>3</v>
      </c>
      <c r="BA122" s="27"/>
      <c r="BB122" s="27"/>
      <c r="BC122" s="27"/>
      <c r="BD122" s="27"/>
      <c r="BE122" s="27" t="s">
        <v>90</v>
      </c>
      <c r="BF122" s="27"/>
      <c r="BG122" s="27"/>
      <c r="BH122" s="27"/>
      <c r="BI122" s="27"/>
    </row>
    <row r="123" spans="1:79" ht="15" customHeight="1">
      <c r="A123" s="36">
        <v>1</v>
      </c>
      <c r="B123" s="37"/>
      <c r="C123" s="37"/>
      <c r="D123" s="27">
        <v>2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>
        <v>3</v>
      </c>
      <c r="R123" s="27"/>
      <c r="S123" s="27"/>
      <c r="T123" s="27"/>
      <c r="U123" s="27"/>
      <c r="V123" s="27">
        <v>4</v>
      </c>
      <c r="W123" s="27"/>
      <c r="X123" s="27"/>
      <c r="Y123" s="27"/>
      <c r="Z123" s="27"/>
      <c r="AA123" s="27"/>
      <c r="AB123" s="27"/>
      <c r="AC123" s="27"/>
      <c r="AD123" s="27"/>
      <c r="AE123" s="27"/>
      <c r="AF123" s="27">
        <v>5</v>
      </c>
      <c r="AG123" s="27"/>
      <c r="AH123" s="27"/>
      <c r="AI123" s="27"/>
      <c r="AJ123" s="27"/>
      <c r="AK123" s="27">
        <v>6</v>
      </c>
      <c r="AL123" s="27"/>
      <c r="AM123" s="27"/>
      <c r="AN123" s="27"/>
      <c r="AO123" s="27"/>
      <c r="AP123" s="27">
        <v>7</v>
      </c>
      <c r="AQ123" s="27"/>
      <c r="AR123" s="27"/>
      <c r="AS123" s="27"/>
      <c r="AT123" s="27"/>
      <c r="AU123" s="27">
        <v>8</v>
      </c>
      <c r="AV123" s="27"/>
      <c r="AW123" s="27"/>
      <c r="AX123" s="27"/>
      <c r="AY123" s="27"/>
      <c r="AZ123" s="27">
        <v>9</v>
      </c>
      <c r="BA123" s="27"/>
      <c r="BB123" s="27"/>
      <c r="BC123" s="27"/>
      <c r="BD123" s="27"/>
      <c r="BE123" s="27">
        <v>10</v>
      </c>
      <c r="BF123" s="27"/>
      <c r="BG123" s="27"/>
      <c r="BH123" s="27"/>
      <c r="BI123" s="27"/>
    </row>
    <row r="124" spans="1:79" ht="15.75" hidden="1" customHeight="1">
      <c r="A124" s="39" t="s">
        <v>154</v>
      </c>
      <c r="B124" s="40"/>
      <c r="C124" s="40"/>
      <c r="D124" s="27" t="s">
        <v>57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 t="s">
        <v>70</v>
      </c>
      <c r="R124" s="27"/>
      <c r="S124" s="27"/>
      <c r="T124" s="27"/>
      <c r="U124" s="27"/>
      <c r="V124" s="27" t="s">
        <v>71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26" t="s">
        <v>107</v>
      </c>
      <c r="AG124" s="26"/>
      <c r="AH124" s="26"/>
      <c r="AI124" s="26"/>
      <c r="AJ124" s="26"/>
      <c r="AK124" s="30" t="s">
        <v>108</v>
      </c>
      <c r="AL124" s="30"/>
      <c r="AM124" s="30"/>
      <c r="AN124" s="30"/>
      <c r="AO124" s="30"/>
      <c r="AP124" s="50" t="s">
        <v>178</v>
      </c>
      <c r="AQ124" s="50"/>
      <c r="AR124" s="50"/>
      <c r="AS124" s="50"/>
      <c r="AT124" s="50"/>
      <c r="AU124" s="26" t="s">
        <v>109</v>
      </c>
      <c r="AV124" s="26"/>
      <c r="AW124" s="26"/>
      <c r="AX124" s="26"/>
      <c r="AY124" s="26"/>
      <c r="AZ124" s="30" t="s">
        <v>110</v>
      </c>
      <c r="BA124" s="30"/>
      <c r="BB124" s="30"/>
      <c r="BC124" s="30"/>
      <c r="BD124" s="30"/>
      <c r="BE124" s="50" t="s">
        <v>178</v>
      </c>
      <c r="BF124" s="50"/>
      <c r="BG124" s="50"/>
      <c r="BH124" s="50"/>
      <c r="BI124" s="50"/>
      <c r="CA124" t="s">
        <v>39</v>
      </c>
    </row>
    <row r="125" spans="1:79" s="6" customFormat="1" ht="14.25">
      <c r="A125" s="86">
        <v>0</v>
      </c>
      <c r="B125" s="87"/>
      <c r="C125" s="87"/>
      <c r="D125" s="111" t="s">
        <v>177</v>
      </c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CA125" s="6" t="s">
        <v>40</v>
      </c>
    </row>
    <row r="126" spans="1:79" s="99" customFormat="1" ht="28.5" customHeight="1">
      <c r="A126" s="89">
        <v>0</v>
      </c>
      <c r="B126" s="90"/>
      <c r="C126" s="90"/>
      <c r="D126" s="114" t="s">
        <v>179</v>
      </c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6"/>
      <c r="Q126" s="27" t="s">
        <v>180</v>
      </c>
      <c r="R126" s="27"/>
      <c r="S126" s="27"/>
      <c r="T126" s="27"/>
      <c r="U126" s="27"/>
      <c r="V126" s="27" t="s">
        <v>181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117">
        <v>833700</v>
      </c>
      <c r="AG126" s="117"/>
      <c r="AH126" s="117"/>
      <c r="AI126" s="117"/>
      <c r="AJ126" s="117"/>
      <c r="AK126" s="117">
        <v>0</v>
      </c>
      <c r="AL126" s="117"/>
      <c r="AM126" s="117"/>
      <c r="AN126" s="117"/>
      <c r="AO126" s="117"/>
      <c r="AP126" s="117">
        <v>833700</v>
      </c>
      <c r="AQ126" s="117"/>
      <c r="AR126" s="117"/>
      <c r="AS126" s="117"/>
      <c r="AT126" s="117"/>
      <c r="AU126" s="117">
        <v>0</v>
      </c>
      <c r="AV126" s="117"/>
      <c r="AW126" s="117"/>
      <c r="AX126" s="117"/>
      <c r="AY126" s="117"/>
      <c r="AZ126" s="117">
        <v>0</v>
      </c>
      <c r="BA126" s="117"/>
      <c r="BB126" s="117"/>
      <c r="BC126" s="117"/>
      <c r="BD126" s="117"/>
      <c r="BE126" s="117">
        <v>0</v>
      </c>
      <c r="BF126" s="117"/>
      <c r="BG126" s="117"/>
      <c r="BH126" s="117"/>
      <c r="BI126" s="117"/>
    </row>
    <row r="127" spans="1:79" s="99" customFormat="1" ht="45" customHeight="1">
      <c r="A127" s="89">
        <v>0</v>
      </c>
      <c r="B127" s="90"/>
      <c r="C127" s="90"/>
      <c r="D127" s="114" t="s">
        <v>182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180</v>
      </c>
      <c r="R127" s="27"/>
      <c r="S127" s="27"/>
      <c r="T127" s="27"/>
      <c r="U127" s="27"/>
      <c r="V127" s="27" t="s">
        <v>181</v>
      </c>
      <c r="W127" s="27"/>
      <c r="X127" s="27"/>
      <c r="Y127" s="27"/>
      <c r="Z127" s="27"/>
      <c r="AA127" s="27"/>
      <c r="AB127" s="27"/>
      <c r="AC127" s="27"/>
      <c r="AD127" s="27"/>
      <c r="AE127" s="27"/>
      <c r="AF127" s="117">
        <v>1499000</v>
      </c>
      <c r="AG127" s="117"/>
      <c r="AH127" s="117"/>
      <c r="AI127" s="117"/>
      <c r="AJ127" s="117"/>
      <c r="AK127" s="117">
        <v>0</v>
      </c>
      <c r="AL127" s="117"/>
      <c r="AM127" s="117"/>
      <c r="AN127" s="117"/>
      <c r="AO127" s="117"/>
      <c r="AP127" s="117">
        <v>1499000</v>
      </c>
      <c r="AQ127" s="117"/>
      <c r="AR127" s="117"/>
      <c r="AS127" s="117"/>
      <c r="AT127" s="117"/>
      <c r="AU127" s="117">
        <v>0</v>
      </c>
      <c r="AV127" s="117"/>
      <c r="AW127" s="117"/>
      <c r="AX127" s="117"/>
      <c r="AY127" s="117"/>
      <c r="AZ127" s="117">
        <v>0</v>
      </c>
      <c r="BA127" s="117"/>
      <c r="BB127" s="117"/>
      <c r="BC127" s="117"/>
      <c r="BD127" s="117"/>
      <c r="BE127" s="117">
        <v>0</v>
      </c>
      <c r="BF127" s="117"/>
      <c r="BG127" s="117"/>
      <c r="BH127" s="117"/>
      <c r="BI127" s="117"/>
    </row>
    <row r="128" spans="1:79" s="6" customFormat="1" ht="14.25">
      <c r="A128" s="86">
        <v>0</v>
      </c>
      <c r="B128" s="87"/>
      <c r="C128" s="87"/>
      <c r="D128" s="113" t="s">
        <v>183</v>
      </c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2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</row>
    <row r="129" spans="1:79" s="99" customFormat="1" ht="14.25" customHeight="1">
      <c r="A129" s="89">
        <v>0</v>
      </c>
      <c r="B129" s="90"/>
      <c r="C129" s="90"/>
      <c r="D129" s="114" t="s">
        <v>184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27" t="s">
        <v>185</v>
      </c>
      <c r="R129" s="27"/>
      <c r="S129" s="27"/>
      <c r="T129" s="27"/>
      <c r="U129" s="27"/>
      <c r="V129" s="27" t="s">
        <v>186</v>
      </c>
      <c r="W129" s="27"/>
      <c r="X129" s="27"/>
      <c r="Y129" s="27"/>
      <c r="Z129" s="27"/>
      <c r="AA129" s="27"/>
      <c r="AB129" s="27"/>
      <c r="AC129" s="27"/>
      <c r="AD129" s="27"/>
      <c r="AE129" s="27"/>
      <c r="AF129" s="117">
        <v>1785</v>
      </c>
      <c r="AG129" s="117"/>
      <c r="AH129" s="117"/>
      <c r="AI129" s="117"/>
      <c r="AJ129" s="117"/>
      <c r="AK129" s="117">
        <v>0</v>
      </c>
      <c r="AL129" s="117"/>
      <c r="AM129" s="117"/>
      <c r="AN129" s="117"/>
      <c r="AO129" s="117"/>
      <c r="AP129" s="117">
        <v>1785</v>
      </c>
      <c r="AQ129" s="117"/>
      <c r="AR129" s="117"/>
      <c r="AS129" s="117"/>
      <c r="AT129" s="117"/>
      <c r="AU129" s="117">
        <v>0</v>
      </c>
      <c r="AV129" s="117"/>
      <c r="AW129" s="117"/>
      <c r="AX129" s="117"/>
      <c r="AY129" s="117"/>
      <c r="AZ129" s="117">
        <v>0</v>
      </c>
      <c r="BA129" s="117"/>
      <c r="BB129" s="117"/>
      <c r="BC129" s="117"/>
      <c r="BD129" s="117"/>
      <c r="BE129" s="117">
        <v>0</v>
      </c>
      <c r="BF129" s="117"/>
      <c r="BG129" s="117"/>
      <c r="BH129" s="117"/>
      <c r="BI129" s="117"/>
    </row>
    <row r="130" spans="1:79" s="99" customFormat="1" ht="15" customHeight="1">
      <c r="A130" s="89">
        <v>0</v>
      </c>
      <c r="B130" s="90"/>
      <c r="C130" s="90"/>
      <c r="D130" s="114" t="s">
        <v>187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185</v>
      </c>
      <c r="R130" s="27"/>
      <c r="S130" s="27"/>
      <c r="T130" s="27"/>
      <c r="U130" s="27"/>
      <c r="V130" s="27" t="s">
        <v>186</v>
      </c>
      <c r="W130" s="27"/>
      <c r="X130" s="27"/>
      <c r="Y130" s="27"/>
      <c r="Z130" s="27"/>
      <c r="AA130" s="27"/>
      <c r="AB130" s="27"/>
      <c r="AC130" s="27"/>
      <c r="AD130" s="27"/>
      <c r="AE130" s="27"/>
      <c r="AF130" s="117">
        <v>17850</v>
      </c>
      <c r="AG130" s="117"/>
      <c r="AH130" s="117"/>
      <c r="AI130" s="117"/>
      <c r="AJ130" s="117"/>
      <c r="AK130" s="117">
        <v>0</v>
      </c>
      <c r="AL130" s="117"/>
      <c r="AM130" s="117"/>
      <c r="AN130" s="117"/>
      <c r="AO130" s="117"/>
      <c r="AP130" s="117">
        <v>17850</v>
      </c>
      <c r="AQ130" s="117"/>
      <c r="AR130" s="117"/>
      <c r="AS130" s="117"/>
      <c r="AT130" s="117"/>
      <c r="AU130" s="117">
        <v>0</v>
      </c>
      <c r="AV130" s="117"/>
      <c r="AW130" s="117"/>
      <c r="AX130" s="117"/>
      <c r="AY130" s="117"/>
      <c r="AZ130" s="117">
        <v>0</v>
      </c>
      <c r="BA130" s="117"/>
      <c r="BB130" s="117"/>
      <c r="BC130" s="117"/>
      <c r="BD130" s="117"/>
      <c r="BE130" s="117">
        <v>0</v>
      </c>
      <c r="BF130" s="117"/>
      <c r="BG130" s="117"/>
      <c r="BH130" s="117"/>
      <c r="BI130" s="117"/>
    </row>
    <row r="131" spans="1:79" s="6" customFormat="1" ht="14.25">
      <c r="A131" s="86">
        <v>0</v>
      </c>
      <c r="B131" s="87"/>
      <c r="C131" s="87"/>
      <c r="D131" s="113" t="s">
        <v>188</v>
      </c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2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</row>
    <row r="132" spans="1:79" s="99" customFormat="1" ht="14.25" customHeight="1">
      <c r="A132" s="89">
        <v>0</v>
      </c>
      <c r="B132" s="90"/>
      <c r="C132" s="90"/>
      <c r="D132" s="114" t="s">
        <v>189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190</v>
      </c>
      <c r="R132" s="27"/>
      <c r="S132" s="27"/>
      <c r="T132" s="27"/>
      <c r="U132" s="27"/>
      <c r="V132" s="27" t="s">
        <v>186</v>
      </c>
      <c r="W132" s="27"/>
      <c r="X132" s="27"/>
      <c r="Y132" s="27"/>
      <c r="Z132" s="27"/>
      <c r="AA132" s="27"/>
      <c r="AB132" s="27"/>
      <c r="AC132" s="27"/>
      <c r="AD132" s="27"/>
      <c r="AE132" s="27"/>
      <c r="AF132" s="117">
        <v>400</v>
      </c>
      <c r="AG132" s="117"/>
      <c r="AH132" s="117"/>
      <c r="AI132" s="117"/>
      <c r="AJ132" s="117"/>
      <c r="AK132" s="117">
        <v>0</v>
      </c>
      <c r="AL132" s="117"/>
      <c r="AM132" s="117"/>
      <c r="AN132" s="117"/>
      <c r="AO132" s="117"/>
      <c r="AP132" s="117">
        <v>400</v>
      </c>
      <c r="AQ132" s="117"/>
      <c r="AR132" s="117"/>
      <c r="AS132" s="117"/>
      <c r="AT132" s="117"/>
      <c r="AU132" s="117">
        <v>0</v>
      </c>
      <c r="AV132" s="117"/>
      <c r="AW132" s="117"/>
      <c r="AX132" s="117"/>
      <c r="AY132" s="117"/>
      <c r="AZ132" s="117">
        <v>0</v>
      </c>
      <c r="BA132" s="117"/>
      <c r="BB132" s="117"/>
      <c r="BC132" s="117"/>
      <c r="BD132" s="117"/>
      <c r="BE132" s="117">
        <v>0</v>
      </c>
      <c r="BF132" s="117"/>
      <c r="BG132" s="117"/>
      <c r="BH132" s="117"/>
      <c r="BI132" s="117"/>
    </row>
    <row r="133" spans="1:79" s="99" customFormat="1" ht="15" customHeight="1">
      <c r="A133" s="89">
        <v>0</v>
      </c>
      <c r="B133" s="90"/>
      <c r="C133" s="90"/>
      <c r="D133" s="114" t="s">
        <v>191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27" t="s">
        <v>190</v>
      </c>
      <c r="R133" s="27"/>
      <c r="S133" s="27"/>
      <c r="T133" s="27"/>
      <c r="U133" s="27"/>
      <c r="V133" s="27" t="s">
        <v>186</v>
      </c>
      <c r="W133" s="27"/>
      <c r="X133" s="27"/>
      <c r="Y133" s="27"/>
      <c r="Z133" s="27"/>
      <c r="AA133" s="27"/>
      <c r="AB133" s="27"/>
      <c r="AC133" s="27"/>
      <c r="AD133" s="27"/>
      <c r="AE133" s="27"/>
      <c r="AF133" s="117">
        <v>100</v>
      </c>
      <c r="AG133" s="117"/>
      <c r="AH133" s="117"/>
      <c r="AI133" s="117"/>
      <c r="AJ133" s="117"/>
      <c r="AK133" s="117">
        <v>0</v>
      </c>
      <c r="AL133" s="117"/>
      <c r="AM133" s="117"/>
      <c r="AN133" s="117"/>
      <c r="AO133" s="117"/>
      <c r="AP133" s="117">
        <v>100</v>
      </c>
      <c r="AQ133" s="117"/>
      <c r="AR133" s="117"/>
      <c r="AS133" s="117"/>
      <c r="AT133" s="117"/>
      <c r="AU133" s="117">
        <v>0</v>
      </c>
      <c r="AV133" s="117"/>
      <c r="AW133" s="117"/>
      <c r="AX133" s="117"/>
      <c r="AY133" s="117"/>
      <c r="AZ133" s="117">
        <v>0</v>
      </c>
      <c r="BA133" s="117"/>
      <c r="BB133" s="117"/>
      <c r="BC133" s="117"/>
      <c r="BD133" s="117"/>
      <c r="BE133" s="117">
        <v>0</v>
      </c>
      <c r="BF133" s="117"/>
      <c r="BG133" s="117"/>
      <c r="BH133" s="117"/>
      <c r="BI133" s="117"/>
    </row>
    <row r="134" spans="1:79" s="6" customFormat="1" ht="14.25">
      <c r="A134" s="86">
        <v>0</v>
      </c>
      <c r="B134" s="87"/>
      <c r="C134" s="87"/>
      <c r="D134" s="113" t="s">
        <v>192</v>
      </c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2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</row>
    <row r="135" spans="1:79" s="99" customFormat="1" ht="14.25" customHeight="1">
      <c r="A135" s="89">
        <v>0</v>
      </c>
      <c r="B135" s="90"/>
      <c r="C135" s="90"/>
      <c r="D135" s="114" t="s">
        <v>193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27" t="s">
        <v>194</v>
      </c>
      <c r="R135" s="27"/>
      <c r="S135" s="27"/>
      <c r="T135" s="27"/>
      <c r="U135" s="27"/>
      <c r="V135" s="27" t="s">
        <v>186</v>
      </c>
      <c r="W135" s="27"/>
      <c r="X135" s="27"/>
      <c r="Y135" s="27"/>
      <c r="Z135" s="27"/>
      <c r="AA135" s="27"/>
      <c r="AB135" s="27"/>
      <c r="AC135" s="27"/>
      <c r="AD135" s="27"/>
      <c r="AE135" s="27"/>
      <c r="AF135" s="117">
        <v>100</v>
      </c>
      <c r="AG135" s="117"/>
      <c r="AH135" s="117"/>
      <c r="AI135" s="117"/>
      <c r="AJ135" s="117"/>
      <c r="AK135" s="117">
        <v>0</v>
      </c>
      <c r="AL135" s="117"/>
      <c r="AM135" s="117"/>
      <c r="AN135" s="117"/>
      <c r="AO135" s="117"/>
      <c r="AP135" s="117">
        <v>100</v>
      </c>
      <c r="AQ135" s="117"/>
      <c r="AR135" s="117"/>
      <c r="AS135" s="117"/>
      <c r="AT135" s="117"/>
      <c r="AU135" s="117">
        <v>0</v>
      </c>
      <c r="AV135" s="117"/>
      <c r="AW135" s="117"/>
      <c r="AX135" s="117"/>
      <c r="AY135" s="117"/>
      <c r="AZ135" s="117">
        <v>0</v>
      </c>
      <c r="BA135" s="117"/>
      <c r="BB135" s="117"/>
      <c r="BC135" s="117"/>
      <c r="BD135" s="117"/>
      <c r="BE135" s="117">
        <v>0</v>
      </c>
      <c r="BF135" s="117"/>
      <c r="BG135" s="117"/>
      <c r="BH135" s="117"/>
      <c r="BI135" s="117"/>
    </row>
    <row r="136" spans="1:79" s="99" customFormat="1" ht="15" customHeight="1">
      <c r="A136" s="89">
        <v>0</v>
      </c>
      <c r="B136" s="90"/>
      <c r="C136" s="90"/>
      <c r="D136" s="114" t="s">
        <v>195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27" t="s">
        <v>194</v>
      </c>
      <c r="R136" s="27"/>
      <c r="S136" s="27"/>
      <c r="T136" s="27"/>
      <c r="U136" s="27"/>
      <c r="V136" s="27" t="s">
        <v>186</v>
      </c>
      <c r="W136" s="27"/>
      <c r="X136" s="27"/>
      <c r="Y136" s="27"/>
      <c r="Z136" s="27"/>
      <c r="AA136" s="27"/>
      <c r="AB136" s="27"/>
      <c r="AC136" s="27"/>
      <c r="AD136" s="27"/>
      <c r="AE136" s="27"/>
      <c r="AF136" s="117">
        <v>100</v>
      </c>
      <c r="AG136" s="117"/>
      <c r="AH136" s="117"/>
      <c r="AI136" s="117"/>
      <c r="AJ136" s="117"/>
      <c r="AK136" s="117">
        <v>0</v>
      </c>
      <c r="AL136" s="117"/>
      <c r="AM136" s="117"/>
      <c r="AN136" s="117"/>
      <c r="AO136" s="117"/>
      <c r="AP136" s="117">
        <v>100</v>
      </c>
      <c r="AQ136" s="117"/>
      <c r="AR136" s="117"/>
      <c r="AS136" s="117"/>
      <c r="AT136" s="117"/>
      <c r="AU136" s="117">
        <v>0</v>
      </c>
      <c r="AV136" s="117"/>
      <c r="AW136" s="117"/>
      <c r="AX136" s="117"/>
      <c r="AY136" s="117"/>
      <c r="AZ136" s="117">
        <v>0</v>
      </c>
      <c r="BA136" s="117"/>
      <c r="BB136" s="117"/>
      <c r="BC136" s="117"/>
      <c r="BD136" s="117"/>
      <c r="BE136" s="117">
        <v>0</v>
      </c>
      <c r="BF136" s="117"/>
      <c r="BG136" s="117"/>
      <c r="BH136" s="117"/>
      <c r="BI136" s="117"/>
    </row>
    <row r="138" spans="1:79" ht="14.25" customHeight="1">
      <c r="A138" s="29" t="s">
        <v>124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</row>
    <row r="139" spans="1:79" ht="15" customHeight="1">
      <c r="A139" s="44" t="s">
        <v>213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</row>
    <row r="140" spans="1:79" ht="12.95" customHeight="1">
      <c r="A140" s="51" t="s">
        <v>19</v>
      </c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3"/>
      <c r="U140" s="27" t="s">
        <v>214</v>
      </c>
      <c r="V140" s="27"/>
      <c r="W140" s="27"/>
      <c r="X140" s="27"/>
      <c r="Y140" s="27"/>
      <c r="Z140" s="27"/>
      <c r="AA140" s="27"/>
      <c r="AB140" s="27"/>
      <c r="AC140" s="27"/>
      <c r="AD140" s="27"/>
      <c r="AE140" s="27" t="s">
        <v>217</v>
      </c>
      <c r="AF140" s="27"/>
      <c r="AG140" s="27"/>
      <c r="AH140" s="27"/>
      <c r="AI140" s="27"/>
      <c r="AJ140" s="27"/>
      <c r="AK140" s="27"/>
      <c r="AL140" s="27"/>
      <c r="AM140" s="27"/>
      <c r="AN140" s="27"/>
      <c r="AO140" s="27" t="s">
        <v>225</v>
      </c>
      <c r="AP140" s="27"/>
      <c r="AQ140" s="27"/>
      <c r="AR140" s="27"/>
      <c r="AS140" s="27"/>
      <c r="AT140" s="27"/>
      <c r="AU140" s="27"/>
      <c r="AV140" s="27"/>
      <c r="AW140" s="27"/>
      <c r="AX140" s="27"/>
      <c r="AY140" s="27" t="s">
        <v>235</v>
      </c>
      <c r="AZ140" s="27"/>
      <c r="BA140" s="27"/>
      <c r="BB140" s="27"/>
      <c r="BC140" s="27"/>
      <c r="BD140" s="27"/>
      <c r="BE140" s="27"/>
      <c r="BF140" s="27"/>
      <c r="BG140" s="27"/>
      <c r="BH140" s="27"/>
      <c r="BI140" s="27" t="s">
        <v>240</v>
      </c>
      <c r="BJ140" s="27"/>
      <c r="BK140" s="27"/>
      <c r="BL140" s="27"/>
      <c r="BM140" s="27"/>
      <c r="BN140" s="27"/>
      <c r="BO140" s="27"/>
      <c r="BP140" s="27"/>
      <c r="BQ140" s="27"/>
      <c r="BR140" s="27"/>
    </row>
    <row r="141" spans="1:79" ht="30" customHeight="1">
      <c r="A141" s="54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6"/>
      <c r="U141" s="27" t="s">
        <v>4</v>
      </c>
      <c r="V141" s="27"/>
      <c r="W141" s="27"/>
      <c r="X141" s="27"/>
      <c r="Y141" s="27"/>
      <c r="Z141" s="27" t="s">
        <v>3</v>
      </c>
      <c r="AA141" s="27"/>
      <c r="AB141" s="27"/>
      <c r="AC141" s="27"/>
      <c r="AD141" s="27"/>
      <c r="AE141" s="27" t="s">
        <v>4</v>
      </c>
      <c r="AF141" s="27"/>
      <c r="AG141" s="27"/>
      <c r="AH141" s="27"/>
      <c r="AI141" s="27"/>
      <c r="AJ141" s="27" t="s">
        <v>3</v>
      </c>
      <c r="AK141" s="27"/>
      <c r="AL141" s="27"/>
      <c r="AM141" s="27"/>
      <c r="AN141" s="27"/>
      <c r="AO141" s="27" t="s">
        <v>4</v>
      </c>
      <c r="AP141" s="27"/>
      <c r="AQ141" s="27"/>
      <c r="AR141" s="27"/>
      <c r="AS141" s="27"/>
      <c r="AT141" s="27" t="s">
        <v>3</v>
      </c>
      <c r="AU141" s="27"/>
      <c r="AV141" s="27"/>
      <c r="AW141" s="27"/>
      <c r="AX141" s="27"/>
      <c r="AY141" s="27" t="s">
        <v>4</v>
      </c>
      <c r="AZ141" s="27"/>
      <c r="BA141" s="27"/>
      <c r="BB141" s="27"/>
      <c r="BC141" s="27"/>
      <c r="BD141" s="27" t="s">
        <v>3</v>
      </c>
      <c r="BE141" s="27"/>
      <c r="BF141" s="27"/>
      <c r="BG141" s="27"/>
      <c r="BH141" s="27"/>
      <c r="BI141" s="27" t="s">
        <v>4</v>
      </c>
      <c r="BJ141" s="27"/>
      <c r="BK141" s="27"/>
      <c r="BL141" s="27"/>
      <c r="BM141" s="27"/>
      <c r="BN141" s="27" t="s">
        <v>3</v>
      </c>
      <c r="BO141" s="27"/>
      <c r="BP141" s="27"/>
      <c r="BQ141" s="27"/>
      <c r="BR141" s="27"/>
    </row>
    <row r="142" spans="1:79" ht="15" customHeight="1">
      <c r="A142" s="36">
        <v>1</v>
      </c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8"/>
      <c r="U142" s="27">
        <v>2</v>
      </c>
      <c r="V142" s="27"/>
      <c r="W142" s="27"/>
      <c r="X142" s="27"/>
      <c r="Y142" s="27"/>
      <c r="Z142" s="27">
        <v>3</v>
      </c>
      <c r="AA142" s="27"/>
      <c r="AB142" s="27"/>
      <c r="AC142" s="27"/>
      <c r="AD142" s="27"/>
      <c r="AE142" s="27">
        <v>4</v>
      </c>
      <c r="AF142" s="27"/>
      <c r="AG142" s="27"/>
      <c r="AH142" s="27"/>
      <c r="AI142" s="27"/>
      <c r="AJ142" s="27">
        <v>5</v>
      </c>
      <c r="AK142" s="27"/>
      <c r="AL142" s="27"/>
      <c r="AM142" s="27"/>
      <c r="AN142" s="27"/>
      <c r="AO142" s="27">
        <v>6</v>
      </c>
      <c r="AP142" s="27"/>
      <c r="AQ142" s="27"/>
      <c r="AR142" s="27"/>
      <c r="AS142" s="27"/>
      <c r="AT142" s="27">
        <v>7</v>
      </c>
      <c r="AU142" s="27"/>
      <c r="AV142" s="27"/>
      <c r="AW142" s="27"/>
      <c r="AX142" s="27"/>
      <c r="AY142" s="27">
        <v>8</v>
      </c>
      <c r="AZ142" s="27"/>
      <c r="BA142" s="27"/>
      <c r="BB142" s="27"/>
      <c r="BC142" s="27"/>
      <c r="BD142" s="27">
        <v>9</v>
      </c>
      <c r="BE142" s="27"/>
      <c r="BF142" s="27"/>
      <c r="BG142" s="27"/>
      <c r="BH142" s="27"/>
      <c r="BI142" s="27">
        <v>10</v>
      </c>
      <c r="BJ142" s="27"/>
      <c r="BK142" s="27"/>
      <c r="BL142" s="27"/>
      <c r="BM142" s="27"/>
      <c r="BN142" s="27">
        <v>11</v>
      </c>
      <c r="BO142" s="27"/>
      <c r="BP142" s="27"/>
      <c r="BQ142" s="27"/>
      <c r="BR142" s="27"/>
    </row>
    <row r="143" spans="1:79" s="1" customFormat="1" ht="15.75" hidden="1" customHeight="1">
      <c r="A143" s="39" t="s">
        <v>57</v>
      </c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1"/>
      <c r="U143" s="26" t="s">
        <v>65</v>
      </c>
      <c r="V143" s="26"/>
      <c r="W143" s="26"/>
      <c r="X143" s="26"/>
      <c r="Y143" s="26"/>
      <c r="Z143" s="30" t="s">
        <v>66</v>
      </c>
      <c r="AA143" s="30"/>
      <c r="AB143" s="30"/>
      <c r="AC143" s="30"/>
      <c r="AD143" s="30"/>
      <c r="AE143" s="26" t="s">
        <v>67</v>
      </c>
      <c r="AF143" s="26"/>
      <c r="AG143" s="26"/>
      <c r="AH143" s="26"/>
      <c r="AI143" s="26"/>
      <c r="AJ143" s="30" t="s">
        <v>68</v>
      </c>
      <c r="AK143" s="30"/>
      <c r="AL143" s="30"/>
      <c r="AM143" s="30"/>
      <c r="AN143" s="30"/>
      <c r="AO143" s="26" t="s">
        <v>58</v>
      </c>
      <c r="AP143" s="26"/>
      <c r="AQ143" s="26"/>
      <c r="AR143" s="26"/>
      <c r="AS143" s="26"/>
      <c r="AT143" s="30" t="s">
        <v>59</v>
      </c>
      <c r="AU143" s="30"/>
      <c r="AV143" s="30"/>
      <c r="AW143" s="30"/>
      <c r="AX143" s="30"/>
      <c r="AY143" s="26" t="s">
        <v>60</v>
      </c>
      <c r="AZ143" s="26"/>
      <c r="BA143" s="26"/>
      <c r="BB143" s="26"/>
      <c r="BC143" s="26"/>
      <c r="BD143" s="30" t="s">
        <v>61</v>
      </c>
      <c r="BE143" s="30"/>
      <c r="BF143" s="30"/>
      <c r="BG143" s="30"/>
      <c r="BH143" s="30"/>
      <c r="BI143" s="26" t="s">
        <v>62</v>
      </c>
      <c r="BJ143" s="26"/>
      <c r="BK143" s="26"/>
      <c r="BL143" s="26"/>
      <c r="BM143" s="26"/>
      <c r="BN143" s="30" t="s">
        <v>63</v>
      </c>
      <c r="BO143" s="30"/>
      <c r="BP143" s="30"/>
      <c r="BQ143" s="30"/>
      <c r="BR143" s="30"/>
      <c r="CA143" t="s">
        <v>41</v>
      </c>
    </row>
    <row r="144" spans="1:79" s="6" customFormat="1" ht="12.75" customHeight="1">
      <c r="A144" s="86" t="s">
        <v>147</v>
      </c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  <c r="BH144" s="118"/>
      <c r="BI144" s="118"/>
      <c r="BJ144" s="118"/>
      <c r="BK144" s="118"/>
      <c r="BL144" s="118"/>
      <c r="BM144" s="118"/>
      <c r="BN144" s="118"/>
      <c r="BO144" s="118"/>
      <c r="BP144" s="118"/>
      <c r="BQ144" s="118"/>
      <c r="BR144" s="118"/>
      <c r="CA144" s="6" t="s">
        <v>42</v>
      </c>
    </row>
    <row r="145" spans="1:79" s="99" customFormat="1" ht="38.25" customHeight="1">
      <c r="A145" s="92" t="s">
        <v>196</v>
      </c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4"/>
      <c r="U145" s="119" t="s">
        <v>173</v>
      </c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 t="s">
        <v>173</v>
      </c>
      <c r="AF145" s="119"/>
      <c r="AG145" s="119"/>
      <c r="AH145" s="119"/>
      <c r="AI145" s="119"/>
      <c r="AJ145" s="119"/>
      <c r="AK145" s="119"/>
      <c r="AL145" s="119"/>
      <c r="AM145" s="119"/>
      <c r="AN145" s="119"/>
      <c r="AO145" s="119" t="s">
        <v>173</v>
      </c>
      <c r="AP145" s="119"/>
      <c r="AQ145" s="119"/>
      <c r="AR145" s="119"/>
      <c r="AS145" s="119"/>
      <c r="AT145" s="119"/>
      <c r="AU145" s="119"/>
      <c r="AV145" s="119"/>
      <c r="AW145" s="119"/>
      <c r="AX145" s="119"/>
      <c r="AY145" s="119" t="s">
        <v>173</v>
      </c>
      <c r="AZ145" s="119"/>
      <c r="BA145" s="119"/>
      <c r="BB145" s="119"/>
      <c r="BC145" s="119"/>
      <c r="BD145" s="119"/>
      <c r="BE145" s="119"/>
      <c r="BF145" s="119"/>
      <c r="BG145" s="119"/>
      <c r="BH145" s="119"/>
      <c r="BI145" s="119" t="s">
        <v>173</v>
      </c>
      <c r="BJ145" s="119"/>
      <c r="BK145" s="119"/>
      <c r="BL145" s="119"/>
      <c r="BM145" s="119"/>
      <c r="BN145" s="119"/>
      <c r="BO145" s="119"/>
      <c r="BP145" s="119"/>
      <c r="BQ145" s="119"/>
      <c r="BR145" s="119"/>
    </row>
    <row r="148" spans="1:79" ht="14.25" customHeight="1">
      <c r="A148" s="29" t="s">
        <v>125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</row>
    <row r="149" spans="1:79" ht="15" customHeight="1">
      <c r="A149" s="51" t="s">
        <v>6</v>
      </c>
      <c r="B149" s="52"/>
      <c r="C149" s="52"/>
      <c r="D149" s="51" t="s">
        <v>10</v>
      </c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3"/>
      <c r="W149" s="27" t="s">
        <v>214</v>
      </c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 t="s">
        <v>218</v>
      </c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 t="s">
        <v>230</v>
      </c>
      <c r="AV149" s="27"/>
      <c r="AW149" s="27"/>
      <c r="AX149" s="27"/>
      <c r="AY149" s="27"/>
      <c r="AZ149" s="27"/>
      <c r="BA149" s="27" t="s">
        <v>236</v>
      </c>
      <c r="BB149" s="27"/>
      <c r="BC149" s="27"/>
      <c r="BD149" s="27"/>
      <c r="BE149" s="27"/>
      <c r="BF149" s="27"/>
      <c r="BG149" s="27" t="s">
        <v>245</v>
      </c>
      <c r="BH149" s="27"/>
      <c r="BI149" s="27"/>
      <c r="BJ149" s="27"/>
      <c r="BK149" s="27"/>
      <c r="BL149" s="27"/>
    </row>
    <row r="150" spans="1:79" ht="15" customHeight="1">
      <c r="A150" s="71"/>
      <c r="B150" s="72"/>
      <c r="C150" s="72"/>
      <c r="D150" s="71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3"/>
      <c r="W150" s="27" t="s">
        <v>4</v>
      </c>
      <c r="X150" s="27"/>
      <c r="Y150" s="27"/>
      <c r="Z150" s="27"/>
      <c r="AA150" s="27"/>
      <c r="AB150" s="27"/>
      <c r="AC150" s="27" t="s">
        <v>3</v>
      </c>
      <c r="AD150" s="27"/>
      <c r="AE150" s="27"/>
      <c r="AF150" s="27"/>
      <c r="AG150" s="27"/>
      <c r="AH150" s="27"/>
      <c r="AI150" s="27" t="s">
        <v>4</v>
      </c>
      <c r="AJ150" s="27"/>
      <c r="AK150" s="27"/>
      <c r="AL150" s="27"/>
      <c r="AM150" s="27"/>
      <c r="AN150" s="27"/>
      <c r="AO150" s="27" t="s">
        <v>3</v>
      </c>
      <c r="AP150" s="27"/>
      <c r="AQ150" s="27"/>
      <c r="AR150" s="27"/>
      <c r="AS150" s="27"/>
      <c r="AT150" s="27"/>
      <c r="AU150" s="74" t="s">
        <v>4</v>
      </c>
      <c r="AV150" s="74"/>
      <c r="AW150" s="74"/>
      <c r="AX150" s="74" t="s">
        <v>3</v>
      </c>
      <c r="AY150" s="74"/>
      <c r="AZ150" s="74"/>
      <c r="BA150" s="74" t="s">
        <v>4</v>
      </c>
      <c r="BB150" s="74"/>
      <c r="BC150" s="74"/>
      <c r="BD150" s="74" t="s">
        <v>3</v>
      </c>
      <c r="BE150" s="74"/>
      <c r="BF150" s="74"/>
      <c r="BG150" s="74" t="s">
        <v>4</v>
      </c>
      <c r="BH150" s="74"/>
      <c r="BI150" s="74"/>
      <c r="BJ150" s="74" t="s">
        <v>3</v>
      </c>
      <c r="BK150" s="74"/>
      <c r="BL150" s="74"/>
    </row>
    <row r="151" spans="1:79" ht="57" customHeight="1">
      <c r="A151" s="54"/>
      <c r="B151" s="55"/>
      <c r="C151" s="55"/>
      <c r="D151" s="54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6"/>
      <c r="W151" s="27" t="s">
        <v>12</v>
      </c>
      <c r="X151" s="27"/>
      <c r="Y151" s="27"/>
      <c r="Z151" s="27" t="s">
        <v>11</v>
      </c>
      <c r="AA151" s="27"/>
      <c r="AB151" s="27"/>
      <c r="AC151" s="27" t="s">
        <v>12</v>
      </c>
      <c r="AD151" s="27"/>
      <c r="AE151" s="27"/>
      <c r="AF151" s="27" t="s">
        <v>11</v>
      </c>
      <c r="AG151" s="27"/>
      <c r="AH151" s="27"/>
      <c r="AI151" s="27" t="s">
        <v>12</v>
      </c>
      <c r="AJ151" s="27"/>
      <c r="AK151" s="27"/>
      <c r="AL151" s="27" t="s">
        <v>11</v>
      </c>
      <c r="AM151" s="27"/>
      <c r="AN151" s="27"/>
      <c r="AO151" s="27" t="s">
        <v>12</v>
      </c>
      <c r="AP151" s="27"/>
      <c r="AQ151" s="27"/>
      <c r="AR151" s="27" t="s">
        <v>11</v>
      </c>
      <c r="AS151" s="27"/>
      <c r="AT151" s="27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</row>
    <row r="152" spans="1:79" ht="15" customHeight="1">
      <c r="A152" s="36">
        <v>1</v>
      </c>
      <c r="B152" s="37"/>
      <c r="C152" s="37"/>
      <c r="D152" s="36">
        <v>2</v>
      </c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8"/>
      <c r="W152" s="27">
        <v>3</v>
      </c>
      <c r="X152" s="27"/>
      <c r="Y152" s="27"/>
      <c r="Z152" s="27">
        <v>4</v>
      </c>
      <c r="AA152" s="27"/>
      <c r="AB152" s="27"/>
      <c r="AC152" s="27">
        <v>5</v>
      </c>
      <c r="AD152" s="27"/>
      <c r="AE152" s="27"/>
      <c r="AF152" s="27">
        <v>6</v>
      </c>
      <c r="AG152" s="27"/>
      <c r="AH152" s="27"/>
      <c r="AI152" s="27">
        <v>7</v>
      </c>
      <c r="AJ152" s="27"/>
      <c r="AK152" s="27"/>
      <c r="AL152" s="27">
        <v>8</v>
      </c>
      <c r="AM152" s="27"/>
      <c r="AN152" s="27"/>
      <c r="AO152" s="27">
        <v>9</v>
      </c>
      <c r="AP152" s="27"/>
      <c r="AQ152" s="27"/>
      <c r="AR152" s="27">
        <v>10</v>
      </c>
      <c r="AS152" s="27"/>
      <c r="AT152" s="27"/>
      <c r="AU152" s="27">
        <v>11</v>
      </c>
      <c r="AV152" s="27"/>
      <c r="AW152" s="27"/>
      <c r="AX152" s="27">
        <v>12</v>
      </c>
      <c r="AY152" s="27"/>
      <c r="AZ152" s="27"/>
      <c r="BA152" s="27">
        <v>13</v>
      </c>
      <c r="BB152" s="27"/>
      <c r="BC152" s="27"/>
      <c r="BD152" s="27">
        <v>14</v>
      </c>
      <c r="BE152" s="27"/>
      <c r="BF152" s="27"/>
      <c r="BG152" s="27">
        <v>15</v>
      </c>
      <c r="BH152" s="27"/>
      <c r="BI152" s="27"/>
      <c r="BJ152" s="27">
        <v>16</v>
      </c>
      <c r="BK152" s="27"/>
      <c r="BL152" s="27"/>
    </row>
    <row r="153" spans="1:79" s="1" customFormat="1" ht="12.75" hidden="1" customHeight="1">
      <c r="A153" s="39" t="s">
        <v>69</v>
      </c>
      <c r="B153" s="40"/>
      <c r="C153" s="40"/>
      <c r="D153" s="39" t="s">
        <v>57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1"/>
      <c r="W153" s="26" t="s">
        <v>72</v>
      </c>
      <c r="X153" s="26"/>
      <c r="Y153" s="26"/>
      <c r="Z153" s="26" t="s">
        <v>73</v>
      </c>
      <c r="AA153" s="26"/>
      <c r="AB153" s="26"/>
      <c r="AC153" s="30" t="s">
        <v>74</v>
      </c>
      <c r="AD153" s="30"/>
      <c r="AE153" s="30"/>
      <c r="AF153" s="30" t="s">
        <v>75</v>
      </c>
      <c r="AG153" s="30"/>
      <c r="AH153" s="30"/>
      <c r="AI153" s="26" t="s">
        <v>76</v>
      </c>
      <c r="AJ153" s="26"/>
      <c r="AK153" s="26"/>
      <c r="AL153" s="26" t="s">
        <v>77</v>
      </c>
      <c r="AM153" s="26"/>
      <c r="AN153" s="26"/>
      <c r="AO153" s="30" t="s">
        <v>104</v>
      </c>
      <c r="AP153" s="30"/>
      <c r="AQ153" s="30"/>
      <c r="AR153" s="30" t="s">
        <v>78</v>
      </c>
      <c r="AS153" s="30"/>
      <c r="AT153" s="30"/>
      <c r="AU153" s="26" t="s">
        <v>105</v>
      </c>
      <c r="AV153" s="26"/>
      <c r="AW153" s="26"/>
      <c r="AX153" s="30" t="s">
        <v>106</v>
      </c>
      <c r="AY153" s="30"/>
      <c r="AZ153" s="30"/>
      <c r="BA153" s="26" t="s">
        <v>107</v>
      </c>
      <c r="BB153" s="26"/>
      <c r="BC153" s="26"/>
      <c r="BD153" s="30" t="s">
        <v>108</v>
      </c>
      <c r="BE153" s="30"/>
      <c r="BF153" s="30"/>
      <c r="BG153" s="26" t="s">
        <v>109</v>
      </c>
      <c r="BH153" s="26"/>
      <c r="BI153" s="26"/>
      <c r="BJ153" s="30" t="s">
        <v>110</v>
      </c>
      <c r="BK153" s="30"/>
      <c r="BL153" s="30"/>
      <c r="CA153" s="1" t="s">
        <v>103</v>
      </c>
    </row>
    <row r="154" spans="1:79" s="6" customFormat="1" ht="12.75" customHeight="1">
      <c r="A154" s="86">
        <v>1</v>
      </c>
      <c r="B154" s="87"/>
      <c r="C154" s="87"/>
      <c r="D154" s="100" t="s">
        <v>197</v>
      </c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  <c r="CA154" s="6" t="s">
        <v>43</v>
      </c>
    </row>
    <row r="155" spans="1:79" s="99" customFormat="1" ht="25.5" customHeight="1">
      <c r="A155" s="89">
        <v>2</v>
      </c>
      <c r="B155" s="90"/>
      <c r="C155" s="90"/>
      <c r="D155" s="92" t="s">
        <v>198</v>
      </c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4"/>
      <c r="W155" s="117" t="s">
        <v>173</v>
      </c>
      <c r="X155" s="117"/>
      <c r="Y155" s="117"/>
      <c r="Z155" s="117" t="s">
        <v>173</v>
      </c>
      <c r="AA155" s="117"/>
      <c r="AB155" s="117"/>
      <c r="AC155" s="117"/>
      <c r="AD155" s="117"/>
      <c r="AE155" s="117"/>
      <c r="AF155" s="117"/>
      <c r="AG155" s="117"/>
      <c r="AH155" s="117"/>
      <c r="AI155" s="117" t="s">
        <v>173</v>
      </c>
      <c r="AJ155" s="117"/>
      <c r="AK155" s="117"/>
      <c r="AL155" s="117" t="s">
        <v>173</v>
      </c>
      <c r="AM155" s="117"/>
      <c r="AN155" s="117"/>
      <c r="AO155" s="117"/>
      <c r="AP155" s="117"/>
      <c r="AQ155" s="117"/>
      <c r="AR155" s="117"/>
      <c r="AS155" s="117"/>
      <c r="AT155" s="117"/>
      <c r="AU155" s="117" t="s">
        <v>173</v>
      </c>
      <c r="AV155" s="117"/>
      <c r="AW155" s="117"/>
      <c r="AX155" s="117"/>
      <c r="AY155" s="117"/>
      <c r="AZ155" s="117"/>
      <c r="BA155" s="117" t="s">
        <v>173</v>
      </c>
      <c r="BB155" s="117"/>
      <c r="BC155" s="117"/>
      <c r="BD155" s="117"/>
      <c r="BE155" s="117"/>
      <c r="BF155" s="117"/>
      <c r="BG155" s="117" t="s">
        <v>173</v>
      </c>
      <c r="BH155" s="117"/>
      <c r="BI155" s="117"/>
      <c r="BJ155" s="117"/>
      <c r="BK155" s="117"/>
      <c r="BL155" s="117"/>
    </row>
    <row r="158" spans="1:79" ht="14.25" customHeight="1">
      <c r="A158" s="29" t="s">
        <v>153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</row>
    <row r="159" spans="1:79" ht="14.25" customHeight="1">
      <c r="A159" s="29" t="s">
        <v>231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</row>
    <row r="160" spans="1:79" ht="15" customHeight="1">
      <c r="A160" s="31" t="s">
        <v>213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</row>
    <row r="161" spans="1:79" ht="15" customHeight="1">
      <c r="A161" s="27" t="s">
        <v>6</v>
      </c>
      <c r="B161" s="27"/>
      <c r="C161" s="27"/>
      <c r="D161" s="27"/>
      <c r="E161" s="27"/>
      <c r="F161" s="27"/>
      <c r="G161" s="27" t="s">
        <v>126</v>
      </c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 t="s">
        <v>13</v>
      </c>
      <c r="U161" s="27"/>
      <c r="V161" s="27"/>
      <c r="W161" s="27"/>
      <c r="X161" s="27"/>
      <c r="Y161" s="27"/>
      <c r="Z161" s="27"/>
      <c r="AA161" s="36" t="s">
        <v>214</v>
      </c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7"/>
      <c r="AP161" s="36" t="s">
        <v>217</v>
      </c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8"/>
      <c r="BE161" s="36" t="s">
        <v>225</v>
      </c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8"/>
    </row>
    <row r="162" spans="1:79" ht="32.1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 t="s">
        <v>4</v>
      </c>
      <c r="AB162" s="27"/>
      <c r="AC162" s="27"/>
      <c r="AD162" s="27"/>
      <c r="AE162" s="27"/>
      <c r="AF162" s="27" t="s">
        <v>3</v>
      </c>
      <c r="AG162" s="27"/>
      <c r="AH162" s="27"/>
      <c r="AI162" s="27"/>
      <c r="AJ162" s="27"/>
      <c r="AK162" s="27" t="s">
        <v>89</v>
      </c>
      <c r="AL162" s="27"/>
      <c r="AM162" s="27"/>
      <c r="AN162" s="27"/>
      <c r="AO162" s="27"/>
      <c r="AP162" s="27" t="s">
        <v>4</v>
      </c>
      <c r="AQ162" s="27"/>
      <c r="AR162" s="27"/>
      <c r="AS162" s="27"/>
      <c r="AT162" s="27"/>
      <c r="AU162" s="27" t="s">
        <v>3</v>
      </c>
      <c r="AV162" s="27"/>
      <c r="AW162" s="27"/>
      <c r="AX162" s="27"/>
      <c r="AY162" s="27"/>
      <c r="AZ162" s="27" t="s">
        <v>96</v>
      </c>
      <c r="BA162" s="27"/>
      <c r="BB162" s="27"/>
      <c r="BC162" s="27"/>
      <c r="BD162" s="27"/>
      <c r="BE162" s="27" t="s">
        <v>4</v>
      </c>
      <c r="BF162" s="27"/>
      <c r="BG162" s="27"/>
      <c r="BH162" s="27"/>
      <c r="BI162" s="27"/>
      <c r="BJ162" s="27" t="s">
        <v>3</v>
      </c>
      <c r="BK162" s="27"/>
      <c r="BL162" s="27"/>
      <c r="BM162" s="27"/>
      <c r="BN162" s="27"/>
      <c r="BO162" s="27" t="s">
        <v>127</v>
      </c>
      <c r="BP162" s="27"/>
      <c r="BQ162" s="27"/>
      <c r="BR162" s="27"/>
      <c r="BS162" s="27"/>
    </row>
    <row r="163" spans="1:79" ht="15" customHeight="1">
      <c r="A163" s="27">
        <v>1</v>
      </c>
      <c r="B163" s="27"/>
      <c r="C163" s="27"/>
      <c r="D163" s="27"/>
      <c r="E163" s="27"/>
      <c r="F163" s="27"/>
      <c r="G163" s="27">
        <v>2</v>
      </c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>
        <v>3</v>
      </c>
      <c r="U163" s="27"/>
      <c r="V163" s="27"/>
      <c r="W163" s="27"/>
      <c r="X163" s="27"/>
      <c r="Y163" s="27"/>
      <c r="Z163" s="27"/>
      <c r="AA163" s="27">
        <v>4</v>
      </c>
      <c r="AB163" s="27"/>
      <c r="AC163" s="27"/>
      <c r="AD163" s="27"/>
      <c r="AE163" s="27"/>
      <c r="AF163" s="27">
        <v>5</v>
      </c>
      <c r="AG163" s="27"/>
      <c r="AH163" s="27"/>
      <c r="AI163" s="27"/>
      <c r="AJ163" s="27"/>
      <c r="AK163" s="27">
        <v>6</v>
      </c>
      <c r="AL163" s="27"/>
      <c r="AM163" s="27"/>
      <c r="AN163" s="27"/>
      <c r="AO163" s="27"/>
      <c r="AP163" s="27">
        <v>7</v>
      </c>
      <c r="AQ163" s="27"/>
      <c r="AR163" s="27"/>
      <c r="AS163" s="27"/>
      <c r="AT163" s="27"/>
      <c r="AU163" s="27">
        <v>8</v>
      </c>
      <c r="AV163" s="27"/>
      <c r="AW163" s="27"/>
      <c r="AX163" s="27"/>
      <c r="AY163" s="27"/>
      <c r="AZ163" s="27">
        <v>9</v>
      </c>
      <c r="BA163" s="27"/>
      <c r="BB163" s="27"/>
      <c r="BC163" s="27"/>
      <c r="BD163" s="27"/>
      <c r="BE163" s="27">
        <v>10</v>
      </c>
      <c r="BF163" s="27"/>
      <c r="BG163" s="27"/>
      <c r="BH163" s="27"/>
      <c r="BI163" s="27"/>
      <c r="BJ163" s="27">
        <v>11</v>
      </c>
      <c r="BK163" s="27"/>
      <c r="BL163" s="27"/>
      <c r="BM163" s="27"/>
      <c r="BN163" s="27"/>
      <c r="BO163" s="27">
        <v>12</v>
      </c>
      <c r="BP163" s="27"/>
      <c r="BQ163" s="27"/>
      <c r="BR163" s="27"/>
      <c r="BS163" s="27"/>
    </row>
    <row r="164" spans="1:79" s="1" customFormat="1" ht="15" hidden="1" customHeight="1">
      <c r="A164" s="26" t="s">
        <v>69</v>
      </c>
      <c r="B164" s="26"/>
      <c r="C164" s="26"/>
      <c r="D164" s="26"/>
      <c r="E164" s="26"/>
      <c r="F164" s="26"/>
      <c r="G164" s="67" t="s">
        <v>57</v>
      </c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 t="s">
        <v>79</v>
      </c>
      <c r="U164" s="67"/>
      <c r="V164" s="67"/>
      <c r="W164" s="67"/>
      <c r="X164" s="67"/>
      <c r="Y164" s="67"/>
      <c r="Z164" s="67"/>
      <c r="AA164" s="30" t="s">
        <v>65</v>
      </c>
      <c r="AB164" s="30"/>
      <c r="AC164" s="30"/>
      <c r="AD164" s="30"/>
      <c r="AE164" s="30"/>
      <c r="AF164" s="30" t="s">
        <v>66</v>
      </c>
      <c r="AG164" s="30"/>
      <c r="AH164" s="30"/>
      <c r="AI164" s="30"/>
      <c r="AJ164" s="30"/>
      <c r="AK164" s="50" t="s">
        <v>122</v>
      </c>
      <c r="AL164" s="50"/>
      <c r="AM164" s="50"/>
      <c r="AN164" s="50"/>
      <c r="AO164" s="50"/>
      <c r="AP164" s="30" t="s">
        <v>67</v>
      </c>
      <c r="AQ164" s="30"/>
      <c r="AR164" s="30"/>
      <c r="AS164" s="30"/>
      <c r="AT164" s="30"/>
      <c r="AU164" s="30" t="s">
        <v>68</v>
      </c>
      <c r="AV164" s="30"/>
      <c r="AW164" s="30"/>
      <c r="AX164" s="30"/>
      <c r="AY164" s="30"/>
      <c r="AZ164" s="50" t="s">
        <v>122</v>
      </c>
      <c r="BA164" s="50"/>
      <c r="BB164" s="50"/>
      <c r="BC164" s="50"/>
      <c r="BD164" s="50"/>
      <c r="BE164" s="30" t="s">
        <v>58</v>
      </c>
      <c r="BF164" s="30"/>
      <c r="BG164" s="30"/>
      <c r="BH164" s="30"/>
      <c r="BI164" s="30"/>
      <c r="BJ164" s="30" t="s">
        <v>59</v>
      </c>
      <c r="BK164" s="30"/>
      <c r="BL164" s="30"/>
      <c r="BM164" s="30"/>
      <c r="BN164" s="30"/>
      <c r="BO164" s="50" t="s">
        <v>122</v>
      </c>
      <c r="BP164" s="50"/>
      <c r="BQ164" s="50"/>
      <c r="BR164" s="50"/>
      <c r="BS164" s="50"/>
      <c r="CA164" s="1" t="s">
        <v>44</v>
      </c>
    </row>
    <row r="165" spans="1:79" s="99" customFormat="1" ht="38.25" customHeight="1">
      <c r="A165" s="110">
        <v>1</v>
      </c>
      <c r="B165" s="110"/>
      <c r="C165" s="110"/>
      <c r="D165" s="110"/>
      <c r="E165" s="110"/>
      <c r="F165" s="110"/>
      <c r="G165" s="92" t="s">
        <v>199</v>
      </c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4"/>
      <c r="T165" s="120" t="s">
        <v>200</v>
      </c>
      <c r="U165" s="120"/>
      <c r="V165" s="120"/>
      <c r="W165" s="120"/>
      <c r="X165" s="120"/>
      <c r="Y165" s="120"/>
      <c r="Z165" s="120"/>
      <c r="AA165" s="119">
        <v>0</v>
      </c>
      <c r="AB165" s="119"/>
      <c r="AC165" s="119"/>
      <c r="AD165" s="119"/>
      <c r="AE165" s="119"/>
      <c r="AF165" s="119">
        <v>0</v>
      </c>
      <c r="AG165" s="119"/>
      <c r="AH165" s="119"/>
      <c r="AI165" s="119"/>
      <c r="AJ165" s="119"/>
      <c r="AK165" s="119">
        <f>IF(ISNUMBER(AA165),AA165,0)+IF(ISNUMBER(AF165),AF165,0)</f>
        <v>0</v>
      </c>
      <c r="AL165" s="119"/>
      <c r="AM165" s="119"/>
      <c r="AN165" s="119"/>
      <c r="AO165" s="119"/>
      <c r="AP165" s="119">
        <v>0</v>
      </c>
      <c r="AQ165" s="119"/>
      <c r="AR165" s="119"/>
      <c r="AS165" s="119"/>
      <c r="AT165" s="119"/>
      <c r="AU165" s="119">
        <v>0</v>
      </c>
      <c r="AV165" s="119"/>
      <c r="AW165" s="119"/>
      <c r="AX165" s="119"/>
      <c r="AY165" s="119"/>
      <c r="AZ165" s="119">
        <f>IF(ISNUMBER(AP165),AP165,0)+IF(ISNUMBER(AU165),AU165,0)</f>
        <v>0</v>
      </c>
      <c r="BA165" s="119"/>
      <c r="BB165" s="119"/>
      <c r="BC165" s="119"/>
      <c r="BD165" s="119"/>
      <c r="BE165" s="119">
        <v>2666802</v>
      </c>
      <c r="BF165" s="119"/>
      <c r="BG165" s="119"/>
      <c r="BH165" s="119"/>
      <c r="BI165" s="119"/>
      <c r="BJ165" s="119">
        <v>0</v>
      </c>
      <c r="BK165" s="119"/>
      <c r="BL165" s="119"/>
      <c r="BM165" s="119"/>
      <c r="BN165" s="119"/>
      <c r="BO165" s="119">
        <f>IF(ISNUMBER(BE165),BE165,0)+IF(ISNUMBER(BJ165),BJ165,0)</f>
        <v>2666802</v>
      </c>
      <c r="BP165" s="119"/>
      <c r="BQ165" s="119"/>
      <c r="BR165" s="119"/>
      <c r="BS165" s="119"/>
      <c r="CA165" s="99" t="s">
        <v>45</v>
      </c>
    </row>
    <row r="166" spans="1:79" s="99" customFormat="1" ht="38.25" customHeight="1">
      <c r="A166" s="110">
        <v>2</v>
      </c>
      <c r="B166" s="110"/>
      <c r="C166" s="110"/>
      <c r="D166" s="110"/>
      <c r="E166" s="110"/>
      <c r="F166" s="110"/>
      <c r="G166" s="92" t="s">
        <v>201</v>
      </c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4"/>
      <c r="T166" s="120" t="s">
        <v>200</v>
      </c>
      <c r="U166" s="120"/>
      <c r="V166" s="120"/>
      <c r="W166" s="120"/>
      <c r="X166" s="120"/>
      <c r="Y166" s="120"/>
      <c r="Z166" s="120"/>
      <c r="AA166" s="119">
        <v>2111500</v>
      </c>
      <c r="AB166" s="119"/>
      <c r="AC166" s="119"/>
      <c r="AD166" s="119"/>
      <c r="AE166" s="119"/>
      <c r="AF166" s="119">
        <v>0</v>
      </c>
      <c r="AG166" s="119"/>
      <c r="AH166" s="119"/>
      <c r="AI166" s="119"/>
      <c r="AJ166" s="119"/>
      <c r="AK166" s="119">
        <f>IF(ISNUMBER(AA166),AA166,0)+IF(ISNUMBER(AF166),AF166,0)</f>
        <v>2111500</v>
      </c>
      <c r="AL166" s="119"/>
      <c r="AM166" s="119"/>
      <c r="AN166" s="119"/>
      <c r="AO166" s="119"/>
      <c r="AP166" s="119">
        <v>2332700</v>
      </c>
      <c r="AQ166" s="119"/>
      <c r="AR166" s="119"/>
      <c r="AS166" s="119"/>
      <c r="AT166" s="119"/>
      <c r="AU166" s="119">
        <v>0</v>
      </c>
      <c r="AV166" s="119"/>
      <c r="AW166" s="119"/>
      <c r="AX166" s="119"/>
      <c r="AY166" s="119"/>
      <c r="AZ166" s="119">
        <f>IF(ISNUMBER(AP166),AP166,0)+IF(ISNUMBER(AU166),AU166,0)</f>
        <v>2332700</v>
      </c>
      <c r="BA166" s="119"/>
      <c r="BB166" s="119"/>
      <c r="BC166" s="119"/>
      <c r="BD166" s="119"/>
      <c r="BE166" s="119">
        <v>0</v>
      </c>
      <c r="BF166" s="119"/>
      <c r="BG166" s="119"/>
      <c r="BH166" s="119"/>
      <c r="BI166" s="119"/>
      <c r="BJ166" s="119">
        <v>0</v>
      </c>
      <c r="BK166" s="119"/>
      <c r="BL166" s="119"/>
      <c r="BM166" s="119"/>
      <c r="BN166" s="119"/>
      <c r="BO166" s="119">
        <f>IF(ISNUMBER(BE166),BE166,0)+IF(ISNUMBER(BJ166),BJ166,0)</f>
        <v>0</v>
      </c>
      <c r="BP166" s="119"/>
      <c r="BQ166" s="119"/>
      <c r="BR166" s="119"/>
      <c r="BS166" s="119"/>
    </row>
    <row r="167" spans="1:79" s="6" customFormat="1" ht="12.75" customHeight="1">
      <c r="A167" s="85"/>
      <c r="B167" s="85"/>
      <c r="C167" s="85"/>
      <c r="D167" s="85"/>
      <c r="E167" s="85"/>
      <c r="F167" s="85"/>
      <c r="G167" s="100" t="s">
        <v>147</v>
      </c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2"/>
      <c r="T167" s="121"/>
      <c r="U167" s="121"/>
      <c r="V167" s="121"/>
      <c r="W167" s="121"/>
      <c r="X167" s="121"/>
      <c r="Y167" s="121"/>
      <c r="Z167" s="121"/>
      <c r="AA167" s="118">
        <v>2111500</v>
      </c>
      <c r="AB167" s="118"/>
      <c r="AC167" s="118"/>
      <c r="AD167" s="118"/>
      <c r="AE167" s="118"/>
      <c r="AF167" s="118">
        <v>0</v>
      </c>
      <c r="AG167" s="118"/>
      <c r="AH167" s="118"/>
      <c r="AI167" s="118"/>
      <c r="AJ167" s="118"/>
      <c r="AK167" s="118">
        <f>IF(ISNUMBER(AA167),AA167,0)+IF(ISNUMBER(AF167),AF167,0)</f>
        <v>2111500</v>
      </c>
      <c r="AL167" s="118"/>
      <c r="AM167" s="118"/>
      <c r="AN167" s="118"/>
      <c r="AO167" s="118"/>
      <c r="AP167" s="118">
        <v>2332700</v>
      </c>
      <c r="AQ167" s="118"/>
      <c r="AR167" s="118"/>
      <c r="AS167" s="118"/>
      <c r="AT167" s="118"/>
      <c r="AU167" s="118">
        <v>0</v>
      </c>
      <c r="AV167" s="118"/>
      <c r="AW167" s="118"/>
      <c r="AX167" s="118"/>
      <c r="AY167" s="118"/>
      <c r="AZ167" s="118">
        <f>IF(ISNUMBER(AP167),AP167,0)+IF(ISNUMBER(AU167),AU167,0)</f>
        <v>2332700</v>
      </c>
      <c r="BA167" s="118"/>
      <c r="BB167" s="118"/>
      <c r="BC167" s="118"/>
      <c r="BD167" s="118"/>
      <c r="BE167" s="118">
        <v>2666802</v>
      </c>
      <c r="BF167" s="118"/>
      <c r="BG167" s="118"/>
      <c r="BH167" s="118"/>
      <c r="BI167" s="118"/>
      <c r="BJ167" s="118">
        <v>0</v>
      </c>
      <c r="BK167" s="118"/>
      <c r="BL167" s="118"/>
      <c r="BM167" s="118"/>
      <c r="BN167" s="118"/>
      <c r="BO167" s="118">
        <f>IF(ISNUMBER(BE167),BE167,0)+IF(ISNUMBER(BJ167),BJ167,0)</f>
        <v>2666802</v>
      </c>
      <c r="BP167" s="118"/>
      <c r="BQ167" s="118"/>
      <c r="BR167" s="118"/>
      <c r="BS167" s="118"/>
    </row>
    <row r="169" spans="1:79" ht="13.5" customHeight="1">
      <c r="A169" s="29" t="s">
        <v>246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</row>
    <row r="170" spans="1:79" ht="15" customHeight="1">
      <c r="A170" s="44" t="s">
        <v>213</v>
      </c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</row>
    <row r="171" spans="1:79" ht="15" customHeight="1">
      <c r="A171" s="27" t="s">
        <v>6</v>
      </c>
      <c r="B171" s="27"/>
      <c r="C171" s="27"/>
      <c r="D171" s="27"/>
      <c r="E171" s="27"/>
      <c r="F171" s="27"/>
      <c r="G171" s="27" t="s">
        <v>126</v>
      </c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 t="s">
        <v>13</v>
      </c>
      <c r="U171" s="27"/>
      <c r="V171" s="27"/>
      <c r="W171" s="27"/>
      <c r="X171" s="27"/>
      <c r="Y171" s="27"/>
      <c r="Z171" s="27"/>
      <c r="AA171" s="36" t="s">
        <v>235</v>
      </c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7"/>
      <c r="AP171" s="36" t="s">
        <v>240</v>
      </c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8"/>
    </row>
    <row r="172" spans="1:79" ht="32.1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 t="s">
        <v>4</v>
      </c>
      <c r="AB172" s="27"/>
      <c r="AC172" s="27"/>
      <c r="AD172" s="27"/>
      <c r="AE172" s="27"/>
      <c r="AF172" s="27" t="s">
        <v>3</v>
      </c>
      <c r="AG172" s="27"/>
      <c r="AH172" s="27"/>
      <c r="AI172" s="27"/>
      <c r="AJ172" s="27"/>
      <c r="AK172" s="27" t="s">
        <v>89</v>
      </c>
      <c r="AL172" s="27"/>
      <c r="AM172" s="27"/>
      <c r="AN172" s="27"/>
      <c r="AO172" s="27"/>
      <c r="AP172" s="27" t="s">
        <v>4</v>
      </c>
      <c r="AQ172" s="27"/>
      <c r="AR172" s="27"/>
      <c r="AS172" s="27"/>
      <c r="AT172" s="27"/>
      <c r="AU172" s="27" t="s">
        <v>3</v>
      </c>
      <c r="AV172" s="27"/>
      <c r="AW172" s="27"/>
      <c r="AX172" s="27"/>
      <c r="AY172" s="27"/>
      <c r="AZ172" s="27" t="s">
        <v>96</v>
      </c>
      <c r="BA172" s="27"/>
      <c r="BB172" s="27"/>
      <c r="BC172" s="27"/>
      <c r="BD172" s="27"/>
    </row>
    <row r="173" spans="1:79" ht="15" customHeight="1">
      <c r="A173" s="27">
        <v>1</v>
      </c>
      <c r="B173" s="27"/>
      <c r="C173" s="27"/>
      <c r="D173" s="27"/>
      <c r="E173" s="27"/>
      <c r="F173" s="27"/>
      <c r="G173" s="27">
        <v>2</v>
      </c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>
        <v>3</v>
      </c>
      <c r="U173" s="27"/>
      <c r="V173" s="27"/>
      <c r="W173" s="27"/>
      <c r="X173" s="27"/>
      <c r="Y173" s="27"/>
      <c r="Z173" s="27"/>
      <c r="AA173" s="27">
        <v>4</v>
      </c>
      <c r="AB173" s="27"/>
      <c r="AC173" s="27"/>
      <c r="AD173" s="27"/>
      <c r="AE173" s="27"/>
      <c r="AF173" s="27">
        <v>5</v>
      </c>
      <c r="AG173" s="27"/>
      <c r="AH173" s="27"/>
      <c r="AI173" s="27"/>
      <c r="AJ173" s="27"/>
      <c r="AK173" s="27">
        <v>6</v>
      </c>
      <c r="AL173" s="27"/>
      <c r="AM173" s="27"/>
      <c r="AN173" s="27"/>
      <c r="AO173" s="27"/>
      <c r="AP173" s="27">
        <v>7</v>
      </c>
      <c r="AQ173" s="27"/>
      <c r="AR173" s="27"/>
      <c r="AS173" s="27"/>
      <c r="AT173" s="27"/>
      <c r="AU173" s="27">
        <v>8</v>
      </c>
      <c r="AV173" s="27"/>
      <c r="AW173" s="27"/>
      <c r="AX173" s="27"/>
      <c r="AY173" s="27"/>
      <c r="AZ173" s="27">
        <v>9</v>
      </c>
      <c r="BA173" s="27"/>
      <c r="BB173" s="27"/>
      <c r="BC173" s="27"/>
      <c r="BD173" s="27"/>
    </row>
    <row r="174" spans="1:79" s="1" customFormat="1" ht="12" hidden="1" customHeight="1">
      <c r="A174" s="26" t="s">
        <v>69</v>
      </c>
      <c r="B174" s="26"/>
      <c r="C174" s="26"/>
      <c r="D174" s="26"/>
      <c r="E174" s="26"/>
      <c r="F174" s="26"/>
      <c r="G174" s="67" t="s">
        <v>57</v>
      </c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 t="s">
        <v>79</v>
      </c>
      <c r="U174" s="67"/>
      <c r="V174" s="67"/>
      <c r="W174" s="67"/>
      <c r="X174" s="67"/>
      <c r="Y174" s="67"/>
      <c r="Z174" s="67"/>
      <c r="AA174" s="30" t="s">
        <v>60</v>
      </c>
      <c r="AB174" s="30"/>
      <c r="AC174" s="30"/>
      <c r="AD174" s="30"/>
      <c r="AE174" s="30"/>
      <c r="AF174" s="30" t="s">
        <v>61</v>
      </c>
      <c r="AG174" s="30"/>
      <c r="AH174" s="30"/>
      <c r="AI174" s="30"/>
      <c r="AJ174" s="30"/>
      <c r="AK174" s="50" t="s">
        <v>122</v>
      </c>
      <c r="AL174" s="50"/>
      <c r="AM174" s="50"/>
      <c r="AN174" s="50"/>
      <c r="AO174" s="50"/>
      <c r="AP174" s="30" t="s">
        <v>62</v>
      </c>
      <c r="AQ174" s="30"/>
      <c r="AR174" s="30"/>
      <c r="AS174" s="30"/>
      <c r="AT174" s="30"/>
      <c r="AU174" s="30" t="s">
        <v>63</v>
      </c>
      <c r="AV174" s="30"/>
      <c r="AW174" s="30"/>
      <c r="AX174" s="30"/>
      <c r="AY174" s="30"/>
      <c r="AZ174" s="50" t="s">
        <v>122</v>
      </c>
      <c r="BA174" s="50"/>
      <c r="BB174" s="50"/>
      <c r="BC174" s="50"/>
      <c r="BD174" s="50"/>
      <c r="CA174" s="1" t="s">
        <v>46</v>
      </c>
    </row>
    <row r="175" spans="1:79" s="99" customFormat="1" ht="38.25" customHeight="1">
      <c r="A175" s="110">
        <v>1</v>
      </c>
      <c r="B175" s="110"/>
      <c r="C175" s="110"/>
      <c r="D175" s="110"/>
      <c r="E175" s="110"/>
      <c r="F175" s="110"/>
      <c r="G175" s="92" t="s">
        <v>199</v>
      </c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4"/>
      <c r="T175" s="120" t="s">
        <v>200</v>
      </c>
      <c r="U175" s="120"/>
      <c r="V175" s="120"/>
      <c r="W175" s="120"/>
      <c r="X175" s="120"/>
      <c r="Y175" s="120"/>
      <c r="Z175" s="120"/>
      <c r="AA175" s="119">
        <v>0</v>
      </c>
      <c r="AB175" s="119"/>
      <c r="AC175" s="119"/>
      <c r="AD175" s="119"/>
      <c r="AE175" s="119"/>
      <c r="AF175" s="119">
        <v>0</v>
      </c>
      <c r="AG175" s="119"/>
      <c r="AH175" s="119"/>
      <c r="AI175" s="119"/>
      <c r="AJ175" s="119"/>
      <c r="AK175" s="119">
        <f>IF(ISNUMBER(AA175),AA175,0)+IF(ISNUMBER(AF175),AF175,0)</f>
        <v>0</v>
      </c>
      <c r="AL175" s="119"/>
      <c r="AM175" s="119"/>
      <c r="AN175" s="119"/>
      <c r="AO175" s="119"/>
      <c r="AP175" s="119">
        <v>0</v>
      </c>
      <c r="AQ175" s="119"/>
      <c r="AR175" s="119"/>
      <c r="AS175" s="119"/>
      <c r="AT175" s="119"/>
      <c r="AU175" s="119">
        <v>0</v>
      </c>
      <c r="AV175" s="119"/>
      <c r="AW175" s="119"/>
      <c r="AX175" s="119"/>
      <c r="AY175" s="119"/>
      <c r="AZ175" s="119">
        <f>IF(ISNUMBER(AP175),AP175,0)+IF(ISNUMBER(AU175),AU175,0)</f>
        <v>0</v>
      </c>
      <c r="BA175" s="119"/>
      <c r="BB175" s="119"/>
      <c r="BC175" s="119"/>
      <c r="BD175" s="119"/>
      <c r="CA175" s="99" t="s">
        <v>47</v>
      </c>
    </row>
    <row r="176" spans="1:79" s="99" customFormat="1" ht="38.25" customHeight="1">
      <c r="A176" s="110">
        <v>2</v>
      </c>
      <c r="B176" s="110"/>
      <c r="C176" s="110"/>
      <c r="D176" s="110"/>
      <c r="E176" s="110"/>
      <c r="F176" s="110"/>
      <c r="G176" s="92" t="s">
        <v>201</v>
      </c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4"/>
      <c r="T176" s="120" t="s">
        <v>200</v>
      </c>
      <c r="U176" s="120"/>
      <c r="V176" s="120"/>
      <c r="W176" s="120"/>
      <c r="X176" s="120"/>
      <c r="Y176" s="120"/>
      <c r="Z176" s="120"/>
      <c r="AA176" s="119">
        <v>0</v>
      </c>
      <c r="AB176" s="119"/>
      <c r="AC176" s="119"/>
      <c r="AD176" s="119"/>
      <c r="AE176" s="119"/>
      <c r="AF176" s="119">
        <v>0</v>
      </c>
      <c r="AG176" s="119"/>
      <c r="AH176" s="119"/>
      <c r="AI176" s="119"/>
      <c r="AJ176" s="119"/>
      <c r="AK176" s="119">
        <f>IF(ISNUMBER(AA176),AA176,0)+IF(ISNUMBER(AF176),AF176,0)</f>
        <v>0</v>
      </c>
      <c r="AL176" s="119"/>
      <c r="AM176" s="119"/>
      <c r="AN176" s="119"/>
      <c r="AO176" s="119"/>
      <c r="AP176" s="119">
        <v>0</v>
      </c>
      <c r="AQ176" s="119"/>
      <c r="AR176" s="119"/>
      <c r="AS176" s="119"/>
      <c r="AT176" s="119"/>
      <c r="AU176" s="119">
        <v>0</v>
      </c>
      <c r="AV176" s="119"/>
      <c r="AW176" s="119"/>
      <c r="AX176" s="119"/>
      <c r="AY176" s="119"/>
      <c r="AZ176" s="119">
        <f>IF(ISNUMBER(AP176),AP176,0)+IF(ISNUMBER(AU176),AU176,0)</f>
        <v>0</v>
      </c>
      <c r="BA176" s="119"/>
      <c r="BB176" s="119"/>
      <c r="BC176" s="119"/>
      <c r="BD176" s="119"/>
    </row>
    <row r="177" spans="1:79" s="6" customFormat="1">
      <c r="A177" s="85"/>
      <c r="B177" s="85"/>
      <c r="C177" s="85"/>
      <c r="D177" s="85"/>
      <c r="E177" s="85"/>
      <c r="F177" s="85"/>
      <c r="G177" s="100" t="s">
        <v>147</v>
      </c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2"/>
      <c r="T177" s="121"/>
      <c r="U177" s="121"/>
      <c r="V177" s="121"/>
      <c r="W177" s="121"/>
      <c r="X177" s="121"/>
      <c r="Y177" s="121"/>
      <c r="Z177" s="121"/>
      <c r="AA177" s="118">
        <v>0</v>
      </c>
      <c r="AB177" s="118"/>
      <c r="AC177" s="118"/>
      <c r="AD177" s="118"/>
      <c r="AE177" s="118"/>
      <c r="AF177" s="118">
        <v>0</v>
      </c>
      <c r="AG177" s="118"/>
      <c r="AH177" s="118"/>
      <c r="AI177" s="118"/>
      <c r="AJ177" s="118"/>
      <c r="AK177" s="118">
        <f>IF(ISNUMBER(AA177),AA177,0)+IF(ISNUMBER(AF177),AF177,0)</f>
        <v>0</v>
      </c>
      <c r="AL177" s="118"/>
      <c r="AM177" s="118"/>
      <c r="AN177" s="118"/>
      <c r="AO177" s="118"/>
      <c r="AP177" s="118">
        <v>0</v>
      </c>
      <c r="AQ177" s="118"/>
      <c r="AR177" s="118"/>
      <c r="AS177" s="118"/>
      <c r="AT177" s="118"/>
      <c r="AU177" s="118">
        <v>0</v>
      </c>
      <c r="AV177" s="118"/>
      <c r="AW177" s="118"/>
      <c r="AX177" s="118"/>
      <c r="AY177" s="118"/>
      <c r="AZ177" s="118">
        <f>IF(ISNUMBER(AP177),AP177,0)+IF(ISNUMBER(AU177),AU177,0)</f>
        <v>0</v>
      </c>
      <c r="BA177" s="118"/>
      <c r="BB177" s="118"/>
      <c r="BC177" s="118"/>
      <c r="BD177" s="118"/>
    </row>
    <row r="180" spans="1:79" ht="14.25" customHeight="1">
      <c r="A180" s="29" t="s">
        <v>247</v>
      </c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</row>
    <row r="181" spans="1:79" ht="15" customHeight="1">
      <c r="A181" s="44" t="s">
        <v>213</v>
      </c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L181" s="75"/>
      <c r="BM181" s="75"/>
    </row>
    <row r="182" spans="1:79" ht="23.1" customHeight="1">
      <c r="A182" s="27" t="s">
        <v>128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51" t="s">
        <v>129</v>
      </c>
      <c r="O182" s="52"/>
      <c r="P182" s="52"/>
      <c r="Q182" s="52"/>
      <c r="R182" s="52"/>
      <c r="S182" s="52"/>
      <c r="T182" s="52"/>
      <c r="U182" s="53"/>
      <c r="V182" s="51" t="s">
        <v>130</v>
      </c>
      <c r="W182" s="52"/>
      <c r="X182" s="52"/>
      <c r="Y182" s="52"/>
      <c r="Z182" s="53"/>
      <c r="AA182" s="27" t="s">
        <v>214</v>
      </c>
      <c r="AB182" s="27"/>
      <c r="AC182" s="27"/>
      <c r="AD182" s="27"/>
      <c r="AE182" s="27"/>
      <c r="AF182" s="27"/>
      <c r="AG182" s="27"/>
      <c r="AH182" s="27"/>
      <c r="AI182" s="27"/>
      <c r="AJ182" s="27" t="s">
        <v>217</v>
      </c>
      <c r="AK182" s="27"/>
      <c r="AL182" s="27"/>
      <c r="AM182" s="27"/>
      <c r="AN182" s="27"/>
      <c r="AO182" s="27"/>
      <c r="AP182" s="27"/>
      <c r="AQ182" s="27"/>
      <c r="AR182" s="27"/>
      <c r="AS182" s="27" t="s">
        <v>225</v>
      </c>
      <c r="AT182" s="27"/>
      <c r="AU182" s="27"/>
      <c r="AV182" s="27"/>
      <c r="AW182" s="27"/>
      <c r="AX182" s="27"/>
      <c r="AY182" s="27"/>
      <c r="AZ182" s="27"/>
      <c r="BA182" s="27"/>
      <c r="BB182" s="27" t="s">
        <v>235</v>
      </c>
      <c r="BC182" s="27"/>
      <c r="BD182" s="27"/>
      <c r="BE182" s="27"/>
      <c r="BF182" s="27"/>
      <c r="BG182" s="27"/>
      <c r="BH182" s="27"/>
      <c r="BI182" s="27"/>
      <c r="BJ182" s="27"/>
      <c r="BK182" s="27" t="s">
        <v>240</v>
      </c>
      <c r="BL182" s="27"/>
      <c r="BM182" s="27"/>
      <c r="BN182" s="27"/>
      <c r="BO182" s="27"/>
      <c r="BP182" s="27"/>
      <c r="BQ182" s="27"/>
      <c r="BR182" s="27"/>
      <c r="BS182" s="27"/>
    </row>
    <row r="183" spans="1:79" ht="95.2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54"/>
      <c r="O183" s="55"/>
      <c r="P183" s="55"/>
      <c r="Q183" s="55"/>
      <c r="R183" s="55"/>
      <c r="S183" s="55"/>
      <c r="T183" s="55"/>
      <c r="U183" s="56"/>
      <c r="V183" s="54"/>
      <c r="W183" s="55"/>
      <c r="X183" s="55"/>
      <c r="Y183" s="55"/>
      <c r="Z183" s="56"/>
      <c r="AA183" s="74" t="s">
        <v>133</v>
      </c>
      <c r="AB183" s="74"/>
      <c r="AC183" s="74"/>
      <c r="AD183" s="74"/>
      <c r="AE183" s="74"/>
      <c r="AF183" s="74" t="s">
        <v>134</v>
      </c>
      <c r="AG183" s="74"/>
      <c r="AH183" s="74"/>
      <c r="AI183" s="74"/>
      <c r="AJ183" s="74" t="s">
        <v>133</v>
      </c>
      <c r="AK183" s="74"/>
      <c r="AL183" s="74"/>
      <c r="AM183" s="74"/>
      <c r="AN183" s="74"/>
      <c r="AO183" s="74" t="s">
        <v>134</v>
      </c>
      <c r="AP183" s="74"/>
      <c r="AQ183" s="74"/>
      <c r="AR183" s="74"/>
      <c r="AS183" s="74" t="s">
        <v>133</v>
      </c>
      <c r="AT183" s="74"/>
      <c r="AU183" s="74"/>
      <c r="AV183" s="74"/>
      <c r="AW183" s="74"/>
      <c r="AX183" s="74" t="s">
        <v>134</v>
      </c>
      <c r="AY183" s="74"/>
      <c r="AZ183" s="74"/>
      <c r="BA183" s="74"/>
      <c r="BB183" s="74" t="s">
        <v>133</v>
      </c>
      <c r="BC183" s="74"/>
      <c r="BD183" s="74"/>
      <c r="BE183" s="74"/>
      <c r="BF183" s="74"/>
      <c r="BG183" s="74" t="s">
        <v>134</v>
      </c>
      <c r="BH183" s="74"/>
      <c r="BI183" s="74"/>
      <c r="BJ183" s="74"/>
      <c r="BK183" s="74" t="s">
        <v>133</v>
      </c>
      <c r="BL183" s="74"/>
      <c r="BM183" s="74"/>
      <c r="BN183" s="74"/>
      <c r="BO183" s="74"/>
      <c r="BP183" s="74" t="s">
        <v>134</v>
      </c>
      <c r="BQ183" s="74"/>
      <c r="BR183" s="74"/>
      <c r="BS183" s="74"/>
    </row>
    <row r="184" spans="1:79" ht="15" customHeight="1">
      <c r="A184" s="27">
        <v>1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36">
        <v>2</v>
      </c>
      <c r="O184" s="37"/>
      <c r="P184" s="37"/>
      <c r="Q184" s="37"/>
      <c r="R184" s="37"/>
      <c r="S184" s="37"/>
      <c r="T184" s="37"/>
      <c r="U184" s="38"/>
      <c r="V184" s="27">
        <v>3</v>
      </c>
      <c r="W184" s="27"/>
      <c r="X184" s="27"/>
      <c r="Y184" s="27"/>
      <c r="Z184" s="27"/>
      <c r="AA184" s="27">
        <v>4</v>
      </c>
      <c r="AB184" s="27"/>
      <c r="AC184" s="27"/>
      <c r="AD184" s="27"/>
      <c r="AE184" s="27"/>
      <c r="AF184" s="27">
        <v>5</v>
      </c>
      <c r="AG184" s="27"/>
      <c r="AH184" s="27"/>
      <c r="AI184" s="27"/>
      <c r="AJ184" s="27">
        <v>6</v>
      </c>
      <c r="AK184" s="27"/>
      <c r="AL184" s="27"/>
      <c r="AM184" s="27"/>
      <c r="AN184" s="27"/>
      <c r="AO184" s="27">
        <v>7</v>
      </c>
      <c r="AP184" s="27"/>
      <c r="AQ184" s="27"/>
      <c r="AR184" s="27"/>
      <c r="AS184" s="27">
        <v>8</v>
      </c>
      <c r="AT184" s="27"/>
      <c r="AU184" s="27"/>
      <c r="AV184" s="27"/>
      <c r="AW184" s="27"/>
      <c r="AX184" s="27">
        <v>9</v>
      </c>
      <c r="AY184" s="27"/>
      <c r="AZ184" s="27"/>
      <c r="BA184" s="27"/>
      <c r="BB184" s="27">
        <v>10</v>
      </c>
      <c r="BC184" s="27"/>
      <c r="BD184" s="27"/>
      <c r="BE184" s="27"/>
      <c r="BF184" s="27"/>
      <c r="BG184" s="27">
        <v>11</v>
      </c>
      <c r="BH184" s="27"/>
      <c r="BI184" s="27"/>
      <c r="BJ184" s="27"/>
      <c r="BK184" s="27">
        <v>12</v>
      </c>
      <c r="BL184" s="27"/>
      <c r="BM184" s="27"/>
      <c r="BN184" s="27"/>
      <c r="BO184" s="27"/>
      <c r="BP184" s="27">
        <v>13</v>
      </c>
      <c r="BQ184" s="27"/>
      <c r="BR184" s="27"/>
      <c r="BS184" s="27"/>
    </row>
    <row r="185" spans="1:79" s="1" customFormat="1" ht="12" hidden="1" customHeight="1">
      <c r="A185" s="67" t="s">
        <v>146</v>
      </c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26" t="s">
        <v>131</v>
      </c>
      <c r="O185" s="26"/>
      <c r="P185" s="26"/>
      <c r="Q185" s="26"/>
      <c r="R185" s="26"/>
      <c r="S185" s="26"/>
      <c r="T185" s="26"/>
      <c r="U185" s="26"/>
      <c r="V185" s="26" t="s">
        <v>132</v>
      </c>
      <c r="W185" s="26"/>
      <c r="X185" s="26"/>
      <c r="Y185" s="26"/>
      <c r="Z185" s="26"/>
      <c r="AA185" s="30" t="s">
        <v>65</v>
      </c>
      <c r="AB185" s="30"/>
      <c r="AC185" s="30"/>
      <c r="AD185" s="30"/>
      <c r="AE185" s="30"/>
      <c r="AF185" s="30" t="s">
        <v>66</v>
      </c>
      <c r="AG185" s="30"/>
      <c r="AH185" s="30"/>
      <c r="AI185" s="30"/>
      <c r="AJ185" s="30" t="s">
        <v>67</v>
      </c>
      <c r="AK185" s="30"/>
      <c r="AL185" s="30"/>
      <c r="AM185" s="30"/>
      <c r="AN185" s="30"/>
      <c r="AO185" s="30" t="s">
        <v>68</v>
      </c>
      <c r="AP185" s="30"/>
      <c r="AQ185" s="30"/>
      <c r="AR185" s="30"/>
      <c r="AS185" s="30" t="s">
        <v>58</v>
      </c>
      <c r="AT185" s="30"/>
      <c r="AU185" s="30"/>
      <c r="AV185" s="30"/>
      <c r="AW185" s="30"/>
      <c r="AX185" s="30" t="s">
        <v>59</v>
      </c>
      <c r="AY185" s="30"/>
      <c r="AZ185" s="30"/>
      <c r="BA185" s="30"/>
      <c r="BB185" s="30" t="s">
        <v>60</v>
      </c>
      <c r="BC185" s="30"/>
      <c r="BD185" s="30"/>
      <c r="BE185" s="30"/>
      <c r="BF185" s="30"/>
      <c r="BG185" s="30" t="s">
        <v>61</v>
      </c>
      <c r="BH185" s="30"/>
      <c r="BI185" s="30"/>
      <c r="BJ185" s="30"/>
      <c r="BK185" s="30" t="s">
        <v>62</v>
      </c>
      <c r="BL185" s="30"/>
      <c r="BM185" s="30"/>
      <c r="BN185" s="30"/>
      <c r="BO185" s="30"/>
      <c r="BP185" s="30" t="s">
        <v>63</v>
      </c>
      <c r="BQ185" s="30"/>
      <c r="BR185" s="30"/>
      <c r="BS185" s="30"/>
      <c r="CA185" s="1" t="s">
        <v>48</v>
      </c>
    </row>
    <row r="186" spans="1:79" s="6" customFormat="1" ht="12.75" customHeight="1">
      <c r="A186" s="122" t="s">
        <v>147</v>
      </c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86"/>
      <c r="O186" s="87"/>
      <c r="P186" s="87"/>
      <c r="Q186" s="87"/>
      <c r="R186" s="87"/>
      <c r="S186" s="87"/>
      <c r="T186" s="87"/>
      <c r="U186" s="88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  <c r="AF186" s="123"/>
      <c r="AG186" s="123"/>
      <c r="AH186" s="123"/>
      <c r="AI186" s="123"/>
      <c r="AJ186" s="123"/>
      <c r="AK186" s="123"/>
      <c r="AL186" s="123"/>
      <c r="AM186" s="123"/>
      <c r="AN186" s="123"/>
      <c r="AO186" s="123"/>
      <c r="AP186" s="123"/>
      <c r="AQ186" s="123"/>
      <c r="AR186" s="123"/>
      <c r="AS186" s="123"/>
      <c r="AT186" s="123"/>
      <c r="AU186" s="123"/>
      <c r="AV186" s="123"/>
      <c r="AW186" s="123"/>
      <c r="AX186" s="123"/>
      <c r="AY186" s="123"/>
      <c r="AZ186" s="123"/>
      <c r="BA186" s="123"/>
      <c r="BB186" s="123"/>
      <c r="BC186" s="123"/>
      <c r="BD186" s="123"/>
      <c r="BE186" s="123"/>
      <c r="BF186" s="123"/>
      <c r="BG186" s="123"/>
      <c r="BH186" s="123"/>
      <c r="BI186" s="123"/>
      <c r="BJ186" s="123"/>
      <c r="BK186" s="123"/>
      <c r="BL186" s="123"/>
      <c r="BM186" s="123"/>
      <c r="BN186" s="123"/>
      <c r="BO186" s="123"/>
      <c r="BP186" s="124"/>
      <c r="BQ186" s="125"/>
      <c r="BR186" s="125"/>
      <c r="BS186" s="126"/>
      <c r="CA186" s="6" t="s">
        <v>49</v>
      </c>
    </row>
    <row r="189" spans="1:79" ht="35.25" customHeight="1">
      <c r="A189" s="29" t="s">
        <v>248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</row>
    <row r="190" spans="1:79" ht="15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</row>
    <row r="191" spans="1:79" ht="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</row>
    <row r="193" spans="1:79" ht="28.5" customHeight="1">
      <c r="A193" s="34" t="s">
        <v>232</v>
      </c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</row>
    <row r="194" spans="1:79" ht="14.25" customHeight="1">
      <c r="A194" s="29" t="s">
        <v>215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pans="1:79" ht="15" customHeight="1">
      <c r="A195" s="31" t="s">
        <v>213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</row>
    <row r="196" spans="1:79" ht="42.95" customHeight="1">
      <c r="A196" s="74" t="s">
        <v>135</v>
      </c>
      <c r="B196" s="74"/>
      <c r="C196" s="74"/>
      <c r="D196" s="74"/>
      <c r="E196" s="74"/>
      <c r="F196" s="74"/>
      <c r="G196" s="27" t="s">
        <v>19</v>
      </c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 t="s">
        <v>15</v>
      </c>
      <c r="U196" s="27"/>
      <c r="V196" s="27"/>
      <c r="W196" s="27"/>
      <c r="X196" s="27"/>
      <c r="Y196" s="27"/>
      <c r="Z196" s="27" t="s">
        <v>14</v>
      </c>
      <c r="AA196" s="27"/>
      <c r="AB196" s="27"/>
      <c r="AC196" s="27"/>
      <c r="AD196" s="27"/>
      <c r="AE196" s="27" t="s">
        <v>136</v>
      </c>
      <c r="AF196" s="27"/>
      <c r="AG196" s="27"/>
      <c r="AH196" s="27"/>
      <c r="AI196" s="27"/>
      <c r="AJ196" s="27"/>
      <c r="AK196" s="27" t="s">
        <v>137</v>
      </c>
      <c r="AL196" s="27"/>
      <c r="AM196" s="27"/>
      <c r="AN196" s="27"/>
      <c r="AO196" s="27"/>
      <c r="AP196" s="27"/>
      <c r="AQ196" s="27" t="s">
        <v>138</v>
      </c>
      <c r="AR196" s="27"/>
      <c r="AS196" s="27"/>
      <c r="AT196" s="27"/>
      <c r="AU196" s="27"/>
      <c r="AV196" s="27"/>
      <c r="AW196" s="27" t="s">
        <v>98</v>
      </c>
      <c r="AX196" s="27"/>
      <c r="AY196" s="27"/>
      <c r="AZ196" s="27"/>
      <c r="BA196" s="27"/>
      <c r="BB196" s="27"/>
      <c r="BC196" s="27"/>
      <c r="BD196" s="27"/>
      <c r="BE196" s="27"/>
      <c r="BF196" s="27"/>
      <c r="BG196" s="27" t="s">
        <v>139</v>
      </c>
      <c r="BH196" s="27"/>
      <c r="BI196" s="27"/>
      <c r="BJ196" s="27"/>
      <c r="BK196" s="27"/>
      <c r="BL196" s="27"/>
    </row>
    <row r="197" spans="1:79" ht="39.950000000000003" customHeight="1">
      <c r="A197" s="74"/>
      <c r="B197" s="74"/>
      <c r="C197" s="74"/>
      <c r="D197" s="74"/>
      <c r="E197" s="74"/>
      <c r="F197" s="74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 t="s">
        <v>17</v>
      </c>
      <c r="AX197" s="27"/>
      <c r="AY197" s="27"/>
      <c r="AZ197" s="27"/>
      <c r="BA197" s="27"/>
      <c r="BB197" s="27" t="s">
        <v>16</v>
      </c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</row>
    <row r="198" spans="1:79" ht="15" customHeight="1">
      <c r="A198" s="27">
        <v>1</v>
      </c>
      <c r="B198" s="27"/>
      <c r="C198" s="27"/>
      <c r="D198" s="27"/>
      <c r="E198" s="27"/>
      <c r="F198" s="27"/>
      <c r="G198" s="27">
        <v>2</v>
      </c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>
        <v>3</v>
      </c>
      <c r="U198" s="27"/>
      <c r="V198" s="27"/>
      <c r="W198" s="27"/>
      <c r="X198" s="27"/>
      <c r="Y198" s="27"/>
      <c r="Z198" s="27">
        <v>4</v>
      </c>
      <c r="AA198" s="27"/>
      <c r="AB198" s="27"/>
      <c r="AC198" s="27"/>
      <c r="AD198" s="27"/>
      <c r="AE198" s="27">
        <v>5</v>
      </c>
      <c r="AF198" s="27"/>
      <c r="AG198" s="27"/>
      <c r="AH198" s="27"/>
      <c r="AI198" s="27"/>
      <c r="AJ198" s="27"/>
      <c r="AK198" s="27">
        <v>6</v>
      </c>
      <c r="AL198" s="27"/>
      <c r="AM198" s="27"/>
      <c r="AN198" s="27"/>
      <c r="AO198" s="27"/>
      <c r="AP198" s="27"/>
      <c r="AQ198" s="27">
        <v>7</v>
      </c>
      <c r="AR198" s="27"/>
      <c r="AS198" s="27"/>
      <c r="AT198" s="27"/>
      <c r="AU198" s="27"/>
      <c r="AV198" s="27"/>
      <c r="AW198" s="27">
        <v>8</v>
      </c>
      <c r="AX198" s="27"/>
      <c r="AY198" s="27"/>
      <c r="AZ198" s="27"/>
      <c r="BA198" s="27"/>
      <c r="BB198" s="27">
        <v>9</v>
      </c>
      <c r="BC198" s="27"/>
      <c r="BD198" s="27"/>
      <c r="BE198" s="27"/>
      <c r="BF198" s="27"/>
      <c r="BG198" s="27">
        <v>10</v>
      </c>
      <c r="BH198" s="27"/>
      <c r="BI198" s="27"/>
      <c r="BJ198" s="27"/>
      <c r="BK198" s="27"/>
      <c r="BL198" s="27"/>
    </row>
    <row r="199" spans="1:79" s="1" customFormat="1" ht="12" hidden="1" customHeight="1">
      <c r="A199" s="26" t="s">
        <v>64</v>
      </c>
      <c r="B199" s="26"/>
      <c r="C199" s="26"/>
      <c r="D199" s="26"/>
      <c r="E199" s="26"/>
      <c r="F199" s="26"/>
      <c r="G199" s="67" t="s">
        <v>57</v>
      </c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30" t="s">
        <v>80</v>
      </c>
      <c r="U199" s="30"/>
      <c r="V199" s="30"/>
      <c r="W199" s="30"/>
      <c r="X199" s="30"/>
      <c r="Y199" s="30"/>
      <c r="Z199" s="30" t="s">
        <v>81</v>
      </c>
      <c r="AA199" s="30"/>
      <c r="AB199" s="30"/>
      <c r="AC199" s="30"/>
      <c r="AD199" s="30"/>
      <c r="AE199" s="30" t="s">
        <v>82</v>
      </c>
      <c r="AF199" s="30"/>
      <c r="AG199" s="30"/>
      <c r="AH199" s="30"/>
      <c r="AI199" s="30"/>
      <c r="AJ199" s="30"/>
      <c r="AK199" s="30" t="s">
        <v>83</v>
      </c>
      <c r="AL199" s="30"/>
      <c r="AM199" s="30"/>
      <c r="AN199" s="30"/>
      <c r="AO199" s="30"/>
      <c r="AP199" s="30"/>
      <c r="AQ199" s="78" t="s">
        <v>99</v>
      </c>
      <c r="AR199" s="30"/>
      <c r="AS199" s="30"/>
      <c r="AT199" s="30"/>
      <c r="AU199" s="30"/>
      <c r="AV199" s="30"/>
      <c r="AW199" s="30" t="s">
        <v>84</v>
      </c>
      <c r="AX199" s="30"/>
      <c r="AY199" s="30"/>
      <c r="AZ199" s="30"/>
      <c r="BA199" s="30"/>
      <c r="BB199" s="30" t="s">
        <v>85</v>
      </c>
      <c r="BC199" s="30"/>
      <c r="BD199" s="30"/>
      <c r="BE199" s="30"/>
      <c r="BF199" s="30"/>
      <c r="BG199" s="78" t="s">
        <v>100</v>
      </c>
      <c r="BH199" s="30"/>
      <c r="BI199" s="30"/>
      <c r="BJ199" s="30"/>
      <c r="BK199" s="30"/>
      <c r="BL199" s="30"/>
      <c r="CA199" s="1" t="s">
        <v>50</v>
      </c>
    </row>
    <row r="200" spans="1:79" s="6" customFormat="1" ht="12.75" customHeight="1">
      <c r="A200" s="85"/>
      <c r="B200" s="85"/>
      <c r="C200" s="85"/>
      <c r="D200" s="85"/>
      <c r="E200" s="85"/>
      <c r="F200" s="85"/>
      <c r="G200" s="122" t="s">
        <v>147</v>
      </c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18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>
        <f>IF(ISNUMBER(AK200),AK200,0)-IF(ISNUMBER(AE200),AE200,0)</f>
        <v>0</v>
      </c>
      <c r="AR200" s="118"/>
      <c r="AS200" s="118"/>
      <c r="AT200" s="118"/>
      <c r="AU200" s="118"/>
      <c r="AV200" s="118"/>
      <c r="AW200" s="118"/>
      <c r="AX200" s="118"/>
      <c r="AY200" s="118"/>
      <c r="AZ200" s="118"/>
      <c r="BA200" s="118"/>
      <c r="BB200" s="118"/>
      <c r="BC200" s="118"/>
      <c r="BD200" s="118"/>
      <c r="BE200" s="118"/>
      <c r="BF200" s="118"/>
      <c r="BG200" s="118">
        <f>IF(ISNUMBER(Z200),Z200,0)+IF(ISNUMBER(AK200),AK200,0)</f>
        <v>0</v>
      </c>
      <c r="BH200" s="118"/>
      <c r="BI200" s="118"/>
      <c r="BJ200" s="118"/>
      <c r="BK200" s="118"/>
      <c r="BL200" s="118"/>
      <c r="CA200" s="6" t="s">
        <v>51</v>
      </c>
    </row>
    <row r="202" spans="1:79" ht="14.25" customHeight="1">
      <c r="A202" s="29" t="s">
        <v>233</v>
      </c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</row>
    <row r="203" spans="1:79" ht="15" customHeight="1">
      <c r="A203" s="31" t="s">
        <v>213</v>
      </c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</row>
    <row r="204" spans="1:79" ht="18" customHeight="1">
      <c r="A204" s="27" t="s">
        <v>135</v>
      </c>
      <c r="B204" s="27"/>
      <c r="C204" s="27"/>
      <c r="D204" s="27"/>
      <c r="E204" s="27"/>
      <c r="F204" s="27"/>
      <c r="G204" s="27" t="s">
        <v>19</v>
      </c>
      <c r="H204" s="27"/>
      <c r="I204" s="27"/>
      <c r="J204" s="27"/>
      <c r="K204" s="27"/>
      <c r="L204" s="27"/>
      <c r="M204" s="27"/>
      <c r="N204" s="27"/>
      <c r="O204" s="27"/>
      <c r="P204" s="27"/>
      <c r="Q204" s="27" t="s">
        <v>219</v>
      </c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 t="s">
        <v>230</v>
      </c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</row>
    <row r="205" spans="1:79" ht="42.9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 t="s">
        <v>140</v>
      </c>
      <c r="R205" s="27"/>
      <c r="S205" s="27"/>
      <c r="T205" s="27"/>
      <c r="U205" s="27"/>
      <c r="V205" s="74" t="s">
        <v>141</v>
      </c>
      <c r="W205" s="74"/>
      <c r="X205" s="74"/>
      <c r="Y205" s="74"/>
      <c r="Z205" s="27" t="s">
        <v>142</v>
      </c>
      <c r="AA205" s="27"/>
      <c r="AB205" s="27"/>
      <c r="AC205" s="27"/>
      <c r="AD205" s="27"/>
      <c r="AE205" s="27"/>
      <c r="AF205" s="27"/>
      <c r="AG205" s="27"/>
      <c r="AH205" s="27"/>
      <c r="AI205" s="27"/>
      <c r="AJ205" s="27" t="s">
        <v>143</v>
      </c>
      <c r="AK205" s="27"/>
      <c r="AL205" s="27"/>
      <c r="AM205" s="27"/>
      <c r="AN205" s="27"/>
      <c r="AO205" s="27" t="s">
        <v>20</v>
      </c>
      <c r="AP205" s="27"/>
      <c r="AQ205" s="27"/>
      <c r="AR205" s="27"/>
      <c r="AS205" s="27"/>
      <c r="AT205" s="74" t="s">
        <v>144</v>
      </c>
      <c r="AU205" s="74"/>
      <c r="AV205" s="74"/>
      <c r="AW205" s="74"/>
      <c r="AX205" s="27" t="s">
        <v>142</v>
      </c>
      <c r="AY205" s="27"/>
      <c r="AZ205" s="27"/>
      <c r="BA205" s="27"/>
      <c r="BB205" s="27"/>
      <c r="BC205" s="27"/>
      <c r="BD205" s="27"/>
      <c r="BE205" s="27"/>
      <c r="BF205" s="27"/>
      <c r="BG205" s="27"/>
      <c r="BH205" s="27" t="s">
        <v>145</v>
      </c>
      <c r="BI205" s="27"/>
      <c r="BJ205" s="27"/>
      <c r="BK205" s="27"/>
      <c r="BL205" s="27"/>
    </row>
    <row r="206" spans="1:79" ht="63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74"/>
      <c r="W206" s="74"/>
      <c r="X206" s="74"/>
      <c r="Y206" s="74"/>
      <c r="Z206" s="27" t="s">
        <v>17</v>
      </c>
      <c r="AA206" s="27"/>
      <c r="AB206" s="27"/>
      <c r="AC206" s="27"/>
      <c r="AD206" s="27"/>
      <c r="AE206" s="27" t="s">
        <v>16</v>
      </c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74"/>
      <c r="AU206" s="74"/>
      <c r="AV206" s="74"/>
      <c r="AW206" s="74"/>
      <c r="AX206" s="27" t="s">
        <v>17</v>
      </c>
      <c r="AY206" s="27"/>
      <c r="AZ206" s="27"/>
      <c r="BA206" s="27"/>
      <c r="BB206" s="27"/>
      <c r="BC206" s="27" t="s">
        <v>16</v>
      </c>
      <c r="BD206" s="27"/>
      <c r="BE206" s="27"/>
      <c r="BF206" s="27"/>
      <c r="BG206" s="27"/>
      <c r="BH206" s="27"/>
      <c r="BI206" s="27"/>
      <c r="BJ206" s="27"/>
      <c r="BK206" s="27"/>
      <c r="BL206" s="27"/>
    </row>
    <row r="207" spans="1:79" ht="15" customHeight="1">
      <c r="A207" s="27">
        <v>1</v>
      </c>
      <c r="B207" s="27"/>
      <c r="C207" s="27"/>
      <c r="D207" s="27"/>
      <c r="E207" s="27"/>
      <c r="F207" s="27"/>
      <c r="G207" s="27">
        <v>2</v>
      </c>
      <c r="H207" s="27"/>
      <c r="I207" s="27"/>
      <c r="J207" s="27"/>
      <c r="K207" s="27"/>
      <c r="L207" s="27"/>
      <c r="M207" s="27"/>
      <c r="N207" s="27"/>
      <c r="O207" s="27"/>
      <c r="P207" s="27"/>
      <c r="Q207" s="27">
        <v>3</v>
      </c>
      <c r="R207" s="27"/>
      <c r="S207" s="27"/>
      <c r="T207" s="27"/>
      <c r="U207" s="27"/>
      <c r="V207" s="27">
        <v>4</v>
      </c>
      <c r="W207" s="27"/>
      <c r="X207" s="27"/>
      <c r="Y207" s="27"/>
      <c r="Z207" s="27">
        <v>5</v>
      </c>
      <c r="AA207" s="27"/>
      <c r="AB207" s="27"/>
      <c r="AC207" s="27"/>
      <c r="AD207" s="27"/>
      <c r="AE207" s="27">
        <v>6</v>
      </c>
      <c r="AF207" s="27"/>
      <c r="AG207" s="27"/>
      <c r="AH207" s="27"/>
      <c r="AI207" s="27"/>
      <c r="AJ207" s="27">
        <v>7</v>
      </c>
      <c r="AK207" s="27"/>
      <c r="AL207" s="27"/>
      <c r="AM207" s="27"/>
      <c r="AN207" s="27"/>
      <c r="AO207" s="27">
        <v>8</v>
      </c>
      <c r="AP207" s="27"/>
      <c r="AQ207" s="27"/>
      <c r="AR207" s="27"/>
      <c r="AS207" s="27"/>
      <c r="AT207" s="27">
        <v>9</v>
      </c>
      <c r="AU207" s="27"/>
      <c r="AV207" s="27"/>
      <c r="AW207" s="27"/>
      <c r="AX207" s="27">
        <v>10</v>
      </c>
      <c r="AY207" s="27"/>
      <c r="AZ207" s="27"/>
      <c r="BA207" s="27"/>
      <c r="BB207" s="27"/>
      <c r="BC207" s="27">
        <v>11</v>
      </c>
      <c r="BD207" s="27"/>
      <c r="BE207" s="27"/>
      <c r="BF207" s="27"/>
      <c r="BG207" s="27"/>
      <c r="BH207" s="27">
        <v>12</v>
      </c>
      <c r="BI207" s="27"/>
      <c r="BJ207" s="27"/>
      <c r="BK207" s="27"/>
      <c r="BL207" s="27"/>
    </row>
    <row r="208" spans="1:79" s="1" customFormat="1" ht="12" hidden="1" customHeight="1">
      <c r="A208" s="26" t="s">
        <v>64</v>
      </c>
      <c r="B208" s="26"/>
      <c r="C208" s="26"/>
      <c r="D208" s="26"/>
      <c r="E208" s="26"/>
      <c r="F208" s="26"/>
      <c r="G208" s="67" t="s">
        <v>57</v>
      </c>
      <c r="H208" s="67"/>
      <c r="I208" s="67"/>
      <c r="J208" s="67"/>
      <c r="K208" s="67"/>
      <c r="L208" s="67"/>
      <c r="M208" s="67"/>
      <c r="N208" s="67"/>
      <c r="O208" s="67"/>
      <c r="P208" s="67"/>
      <c r="Q208" s="30" t="s">
        <v>80</v>
      </c>
      <c r="R208" s="30"/>
      <c r="S208" s="30"/>
      <c r="T208" s="30"/>
      <c r="U208" s="30"/>
      <c r="V208" s="30" t="s">
        <v>81</v>
      </c>
      <c r="W208" s="30"/>
      <c r="X208" s="30"/>
      <c r="Y208" s="30"/>
      <c r="Z208" s="30" t="s">
        <v>82</v>
      </c>
      <c r="AA208" s="30"/>
      <c r="AB208" s="30"/>
      <c r="AC208" s="30"/>
      <c r="AD208" s="30"/>
      <c r="AE208" s="30" t="s">
        <v>83</v>
      </c>
      <c r="AF208" s="30"/>
      <c r="AG208" s="30"/>
      <c r="AH208" s="30"/>
      <c r="AI208" s="30"/>
      <c r="AJ208" s="78" t="s">
        <v>101</v>
      </c>
      <c r="AK208" s="30"/>
      <c r="AL208" s="30"/>
      <c r="AM208" s="30"/>
      <c r="AN208" s="30"/>
      <c r="AO208" s="30" t="s">
        <v>84</v>
      </c>
      <c r="AP208" s="30"/>
      <c r="AQ208" s="30"/>
      <c r="AR208" s="30"/>
      <c r="AS208" s="30"/>
      <c r="AT208" s="78" t="s">
        <v>102</v>
      </c>
      <c r="AU208" s="30"/>
      <c r="AV208" s="30"/>
      <c r="AW208" s="30"/>
      <c r="AX208" s="30" t="s">
        <v>85</v>
      </c>
      <c r="AY208" s="30"/>
      <c r="AZ208" s="30"/>
      <c r="BA208" s="30"/>
      <c r="BB208" s="30"/>
      <c r="BC208" s="30" t="s">
        <v>86</v>
      </c>
      <c r="BD208" s="30"/>
      <c r="BE208" s="30"/>
      <c r="BF208" s="30"/>
      <c r="BG208" s="30"/>
      <c r="BH208" s="78" t="s">
        <v>101</v>
      </c>
      <c r="BI208" s="30"/>
      <c r="BJ208" s="30"/>
      <c r="BK208" s="30"/>
      <c r="BL208" s="30"/>
      <c r="CA208" s="1" t="s">
        <v>52</v>
      </c>
    </row>
    <row r="209" spans="1:79" s="6" customFormat="1" ht="12.75" customHeight="1">
      <c r="A209" s="85"/>
      <c r="B209" s="85"/>
      <c r="C209" s="85"/>
      <c r="D209" s="85"/>
      <c r="E209" s="85"/>
      <c r="F209" s="85"/>
      <c r="G209" s="122" t="s">
        <v>147</v>
      </c>
      <c r="H209" s="122"/>
      <c r="I209" s="122"/>
      <c r="J209" s="122"/>
      <c r="K209" s="122"/>
      <c r="L209" s="122"/>
      <c r="M209" s="122"/>
      <c r="N209" s="122"/>
      <c r="O209" s="122"/>
      <c r="P209" s="122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  <c r="AD209" s="118"/>
      <c r="AE209" s="118"/>
      <c r="AF209" s="118"/>
      <c r="AG209" s="118"/>
      <c r="AH209" s="118"/>
      <c r="AI209" s="118"/>
      <c r="AJ209" s="118">
        <f>IF(ISNUMBER(Q209),Q209,0)-IF(ISNUMBER(Z209),Z209,0)</f>
        <v>0</v>
      </c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>
        <f>IF(ISNUMBER(V209),V209,0)-IF(ISNUMBER(Z209),Z209,0)-IF(ISNUMBER(AE209),AE209,0)</f>
        <v>0</v>
      </c>
      <c r="AU209" s="118"/>
      <c r="AV209" s="118"/>
      <c r="AW209" s="118"/>
      <c r="AX209" s="118"/>
      <c r="AY209" s="118"/>
      <c r="AZ209" s="118"/>
      <c r="BA209" s="118"/>
      <c r="BB209" s="118"/>
      <c r="BC209" s="118"/>
      <c r="BD209" s="118"/>
      <c r="BE209" s="118"/>
      <c r="BF209" s="118"/>
      <c r="BG209" s="118"/>
      <c r="BH209" s="118">
        <f>IF(ISNUMBER(AO209),AO209,0)-IF(ISNUMBER(AX209),AX209,0)</f>
        <v>0</v>
      </c>
      <c r="BI209" s="118"/>
      <c r="BJ209" s="118"/>
      <c r="BK209" s="118"/>
      <c r="BL209" s="118"/>
      <c r="CA209" s="6" t="s">
        <v>53</v>
      </c>
    </row>
    <row r="211" spans="1:79" ht="14.25" customHeight="1">
      <c r="A211" s="29" t="s">
        <v>220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79" ht="15" customHeight="1">
      <c r="A212" s="31" t="s">
        <v>213</v>
      </c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</row>
    <row r="213" spans="1:79" ht="42.95" customHeight="1">
      <c r="A213" s="74" t="s">
        <v>135</v>
      </c>
      <c r="B213" s="74"/>
      <c r="C213" s="74"/>
      <c r="D213" s="74"/>
      <c r="E213" s="74"/>
      <c r="F213" s="74"/>
      <c r="G213" s="27" t="s">
        <v>19</v>
      </c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 t="s">
        <v>15</v>
      </c>
      <c r="U213" s="27"/>
      <c r="V213" s="27"/>
      <c r="W213" s="27"/>
      <c r="X213" s="27"/>
      <c r="Y213" s="27"/>
      <c r="Z213" s="27" t="s">
        <v>14</v>
      </c>
      <c r="AA213" s="27"/>
      <c r="AB213" s="27"/>
      <c r="AC213" s="27"/>
      <c r="AD213" s="27"/>
      <c r="AE213" s="27" t="s">
        <v>216</v>
      </c>
      <c r="AF213" s="27"/>
      <c r="AG213" s="27"/>
      <c r="AH213" s="27"/>
      <c r="AI213" s="27"/>
      <c r="AJ213" s="27"/>
      <c r="AK213" s="27" t="s">
        <v>221</v>
      </c>
      <c r="AL213" s="27"/>
      <c r="AM213" s="27"/>
      <c r="AN213" s="27"/>
      <c r="AO213" s="27"/>
      <c r="AP213" s="27"/>
      <c r="AQ213" s="27" t="s">
        <v>234</v>
      </c>
      <c r="AR213" s="27"/>
      <c r="AS213" s="27"/>
      <c r="AT213" s="27"/>
      <c r="AU213" s="27"/>
      <c r="AV213" s="27"/>
      <c r="AW213" s="27" t="s">
        <v>18</v>
      </c>
      <c r="AX213" s="27"/>
      <c r="AY213" s="27"/>
      <c r="AZ213" s="27"/>
      <c r="BA213" s="27"/>
      <c r="BB213" s="27"/>
      <c r="BC213" s="27"/>
      <c r="BD213" s="27"/>
      <c r="BE213" s="27" t="s">
        <v>156</v>
      </c>
      <c r="BF213" s="27"/>
      <c r="BG213" s="27"/>
      <c r="BH213" s="27"/>
      <c r="BI213" s="27"/>
      <c r="BJ213" s="27"/>
      <c r="BK213" s="27"/>
      <c r="BL213" s="27"/>
    </row>
    <row r="214" spans="1:79" ht="21.75" customHeight="1">
      <c r="A214" s="74"/>
      <c r="B214" s="74"/>
      <c r="C214" s="74"/>
      <c r="D214" s="74"/>
      <c r="E214" s="74"/>
      <c r="F214" s="74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</row>
    <row r="215" spans="1:79" ht="15" customHeight="1">
      <c r="A215" s="27">
        <v>1</v>
      </c>
      <c r="B215" s="27"/>
      <c r="C215" s="27"/>
      <c r="D215" s="27"/>
      <c r="E215" s="27"/>
      <c r="F215" s="27"/>
      <c r="G215" s="27">
        <v>2</v>
      </c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>
        <v>3</v>
      </c>
      <c r="U215" s="27"/>
      <c r="V215" s="27"/>
      <c r="W215" s="27"/>
      <c r="X215" s="27"/>
      <c r="Y215" s="27"/>
      <c r="Z215" s="27">
        <v>4</v>
      </c>
      <c r="AA215" s="27"/>
      <c r="AB215" s="27"/>
      <c r="AC215" s="27"/>
      <c r="AD215" s="27"/>
      <c r="AE215" s="27">
        <v>5</v>
      </c>
      <c r="AF215" s="27"/>
      <c r="AG215" s="27"/>
      <c r="AH215" s="27"/>
      <c r="AI215" s="27"/>
      <c r="AJ215" s="27"/>
      <c r="AK215" s="27">
        <v>6</v>
      </c>
      <c r="AL215" s="27"/>
      <c r="AM215" s="27"/>
      <c r="AN215" s="27"/>
      <c r="AO215" s="27"/>
      <c r="AP215" s="27"/>
      <c r="AQ215" s="27">
        <v>7</v>
      </c>
      <c r="AR215" s="27"/>
      <c r="AS215" s="27"/>
      <c r="AT215" s="27"/>
      <c r="AU215" s="27"/>
      <c r="AV215" s="27"/>
      <c r="AW215" s="26">
        <v>8</v>
      </c>
      <c r="AX215" s="26"/>
      <c r="AY215" s="26"/>
      <c r="AZ215" s="26"/>
      <c r="BA215" s="26"/>
      <c r="BB215" s="26"/>
      <c r="BC215" s="26"/>
      <c r="BD215" s="26"/>
      <c r="BE215" s="26">
        <v>9</v>
      </c>
      <c r="BF215" s="26"/>
      <c r="BG215" s="26"/>
      <c r="BH215" s="26"/>
      <c r="BI215" s="26"/>
      <c r="BJ215" s="26"/>
      <c r="BK215" s="26"/>
      <c r="BL215" s="26"/>
    </row>
    <row r="216" spans="1:79" s="1" customFormat="1" ht="18.75" hidden="1" customHeight="1">
      <c r="A216" s="26" t="s">
        <v>64</v>
      </c>
      <c r="B216" s="26"/>
      <c r="C216" s="26"/>
      <c r="D216" s="26"/>
      <c r="E216" s="26"/>
      <c r="F216" s="26"/>
      <c r="G216" s="67" t="s">
        <v>57</v>
      </c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30" t="s">
        <v>80</v>
      </c>
      <c r="U216" s="30"/>
      <c r="V216" s="30"/>
      <c r="W216" s="30"/>
      <c r="X216" s="30"/>
      <c r="Y216" s="30"/>
      <c r="Z216" s="30" t="s">
        <v>81</v>
      </c>
      <c r="AA216" s="30"/>
      <c r="AB216" s="30"/>
      <c r="AC216" s="30"/>
      <c r="AD216" s="30"/>
      <c r="AE216" s="30" t="s">
        <v>82</v>
      </c>
      <c r="AF216" s="30"/>
      <c r="AG216" s="30"/>
      <c r="AH216" s="30"/>
      <c r="AI216" s="30"/>
      <c r="AJ216" s="30"/>
      <c r="AK216" s="30" t="s">
        <v>83</v>
      </c>
      <c r="AL216" s="30"/>
      <c r="AM216" s="30"/>
      <c r="AN216" s="30"/>
      <c r="AO216" s="30"/>
      <c r="AP216" s="30"/>
      <c r="AQ216" s="30" t="s">
        <v>84</v>
      </c>
      <c r="AR216" s="30"/>
      <c r="AS216" s="30"/>
      <c r="AT216" s="30"/>
      <c r="AU216" s="30"/>
      <c r="AV216" s="30"/>
      <c r="AW216" s="67" t="s">
        <v>87</v>
      </c>
      <c r="AX216" s="67"/>
      <c r="AY216" s="67"/>
      <c r="AZ216" s="67"/>
      <c r="BA216" s="67"/>
      <c r="BB216" s="67"/>
      <c r="BC216" s="67"/>
      <c r="BD216" s="67"/>
      <c r="BE216" s="67" t="s">
        <v>88</v>
      </c>
      <c r="BF216" s="67"/>
      <c r="BG216" s="67"/>
      <c r="BH216" s="67"/>
      <c r="BI216" s="67"/>
      <c r="BJ216" s="67"/>
      <c r="BK216" s="67"/>
      <c r="BL216" s="67"/>
      <c r="CA216" s="1" t="s">
        <v>54</v>
      </c>
    </row>
    <row r="217" spans="1:79" s="6" customFormat="1" ht="12.75" customHeight="1">
      <c r="A217" s="85"/>
      <c r="B217" s="85"/>
      <c r="C217" s="85"/>
      <c r="D217" s="85"/>
      <c r="E217" s="85"/>
      <c r="F217" s="85"/>
      <c r="G217" s="122" t="s">
        <v>147</v>
      </c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  <c r="AV217" s="118"/>
      <c r="AW217" s="122"/>
      <c r="AX217" s="122"/>
      <c r="AY217" s="122"/>
      <c r="AZ217" s="122"/>
      <c r="BA217" s="122"/>
      <c r="BB217" s="122"/>
      <c r="BC217" s="122"/>
      <c r="BD217" s="122"/>
      <c r="BE217" s="122"/>
      <c r="BF217" s="122"/>
      <c r="BG217" s="122"/>
      <c r="BH217" s="122"/>
      <c r="BI217" s="122"/>
      <c r="BJ217" s="122"/>
      <c r="BK217" s="122"/>
      <c r="BL217" s="122"/>
      <c r="CA217" s="6" t="s">
        <v>55</v>
      </c>
    </row>
    <row r="219" spans="1:79" ht="14.25" customHeight="1">
      <c r="A219" s="29" t="s">
        <v>222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</row>
    <row r="220" spans="1:79" ht="1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</row>
    <row r="221" spans="1:79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3" spans="1:79" ht="14.25">
      <c r="A223" s="29" t="s">
        <v>249</v>
      </c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</row>
    <row r="224" spans="1:79" ht="14.25">
      <c r="A224" s="29" t="s">
        <v>223</v>
      </c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</row>
    <row r="225" spans="1:64" ht="15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</row>
    <row r="226" spans="1:6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</row>
    <row r="229" spans="1:64" ht="18.95" customHeight="1">
      <c r="A229" s="131" t="s">
        <v>207</v>
      </c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  <c r="Z229" s="128"/>
      <c r="AA229" s="128"/>
      <c r="AB229" s="22"/>
      <c r="AC229" s="22"/>
      <c r="AD229" s="22"/>
      <c r="AE229" s="22"/>
      <c r="AF229" s="22"/>
      <c r="AG229" s="22"/>
      <c r="AH229" s="42"/>
      <c r="AI229" s="42"/>
      <c r="AJ229" s="42"/>
      <c r="AK229" s="42"/>
      <c r="AL229" s="42"/>
      <c r="AM229" s="42"/>
      <c r="AN229" s="42"/>
      <c r="AO229" s="42"/>
      <c r="AP229" s="42"/>
      <c r="AQ229" s="22"/>
      <c r="AR229" s="22"/>
      <c r="AS229" s="22"/>
      <c r="AT229" s="22"/>
      <c r="AU229" s="132" t="s">
        <v>209</v>
      </c>
      <c r="AV229" s="130"/>
      <c r="AW229" s="130"/>
      <c r="AX229" s="130"/>
      <c r="AY229" s="130"/>
      <c r="AZ229" s="130"/>
      <c r="BA229" s="130"/>
      <c r="BB229" s="130"/>
      <c r="BC229" s="130"/>
      <c r="BD229" s="130"/>
      <c r="BE229" s="130"/>
      <c r="BF229" s="130"/>
    </row>
    <row r="230" spans="1:64" ht="12.75" customHeight="1">
      <c r="AB230" s="23"/>
      <c r="AC230" s="23"/>
      <c r="AD230" s="23"/>
      <c r="AE230" s="23"/>
      <c r="AF230" s="23"/>
      <c r="AG230" s="23"/>
      <c r="AH230" s="28" t="s">
        <v>1</v>
      </c>
      <c r="AI230" s="28"/>
      <c r="AJ230" s="28"/>
      <c r="AK230" s="28"/>
      <c r="AL230" s="28"/>
      <c r="AM230" s="28"/>
      <c r="AN230" s="28"/>
      <c r="AO230" s="28"/>
      <c r="AP230" s="28"/>
      <c r="AQ230" s="23"/>
      <c r="AR230" s="23"/>
      <c r="AS230" s="23"/>
      <c r="AT230" s="23"/>
      <c r="AU230" s="28" t="s">
        <v>171</v>
      </c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</row>
    <row r="231" spans="1:64" ht="15">
      <c r="AB231" s="23"/>
      <c r="AC231" s="23"/>
      <c r="AD231" s="23"/>
      <c r="AE231" s="23"/>
      <c r="AF231" s="23"/>
      <c r="AG231" s="23"/>
      <c r="AH231" s="24"/>
      <c r="AI231" s="24"/>
      <c r="AJ231" s="24"/>
      <c r="AK231" s="24"/>
      <c r="AL231" s="24"/>
      <c r="AM231" s="24"/>
      <c r="AN231" s="24"/>
      <c r="AO231" s="24"/>
      <c r="AP231" s="24"/>
      <c r="AQ231" s="23"/>
      <c r="AR231" s="23"/>
      <c r="AS231" s="23"/>
      <c r="AT231" s="23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</row>
    <row r="232" spans="1:64" ht="18" customHeight="1">
      <c r="A232" s="131" t="s">
        <v>208</v>
      </c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  <c r="Z232" s="128"/>
      <c r="AA232" s="128"/>
      <c r="AB232" s="23"/>
      <c r="AC232" s="23"/>
      <c r="AD232" s="23"/>
      <c r="AE232" s="23"/>
      <c r="AF232" s="23"/>
      <c r="AG232" s="23"/>
      <c r="AH232" s="43"/>
      <c r="AI232" s="43"/>
      <c r="AJ232" s="43"/>
      <c r="AK232" s="43"/>
      <c r="AL232" s="43"/>
      <c r="AM232" s="43"/>
      <c r="AN232" s="43"/>
      <c r="AO232" s="43"/>
      <c r="AP232" s="43"/>
      <c r="AQ232" s="23"/>
      <c r="AR232" s="23"/>
      <c r="AS232" s="23"/>
      <c r="AT232" s="23"/>
      <c r="AU232" s="133" t="s">
        <v>210</v>
      </c>
      <c r="AV232" s="130"/>
      <c r="AW232" s="130"/>
      <c r="AX232" s="130"/>
      <c r="AY232" s="130"/>
      <c r="AZ232" s="130"/>
      <c r="BA232" s="130"/>
      <c r="BB232" s="130"/>
      <c r="BC232" s="130"/>
      <c r="BD232" s="130"/>
      <c r="BE232" s="130"/>
      <c r="BF232" s="130"/>
    </row>
    <row r="233" spans="1:64" ht="12" customHeight="1">
      <c r="AB233" s="23"/>
      <c r="AC233" s="23"/>
      <c r="AD233" s="23"/>
      <c r="AE233" s="23"/>
      <c r="AF233" s="23"/>
      <c r="AG233" s="23"/>
      <c r="AH233" s="28" t="s">
        <v>1</v>
      </c>
      <c r="AI233" s="28"/>
      <c r="AJ233" s="28"/>
      <c r="AK233" s="28"/>
      <c r="AL233" s="28"/>
      <c r="AM233" s="28"/>
      <c r="AN233" s="28"/>
      <c r="AO233" s="28"/>
      <c r="AP233" s="28"/>
      <c r="AQ233" s="23"/>
      <c r="AR233" s="23"/>
      <c r="AS233" s="23"/>
      <c r="AT233" s="23"/>
      <c r="AU233" s="28" t="s">
        <v>171</v>
      </c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</row>
  </sheetData>
  <mergeCells count="1403">
    <mergeCell ref="AP177:AT177"/>
    <mergeCell ref="AU177:AY177"/>
    <mergeCell ref="AZ177:BD177"/>
    <mergeCell ref="AK176:AO176"/>
    <mergeCell ref="AP176:AT176"/>
    <mergeCell ref="AU176:AY176"/>
    <mergeCell ref="AZ176:BD176"/>
    <mergeCell ref="A177:F177"/>
    <mergeCell ref="G177:S177"/>
    <mergeCell ref="T177:Z177"/>
    <mergeCell ref="AA177:AE177"/>
    <mergeCell ref="AF177:AJ177"/>
    <mergeCell ref="AK177:AO177"/>
    <mergeCell ref="A176:F176"/>
    <mergeCell ref="G176:S176"/>
    <mergeCell ref="T176:Z176"/>
    <mergeCell ref="AA176:AE176"/>
    <mergeCell ref="AF176:AJ176"/>
    <mergeCell ref="BE167:BI167"/>
    <mergeCell ref="BJ167:BN167"/>
    <mergeCell ref="BO167:BS167"/>
    <mergeCell ref="BO166:BS166"/>
    <mergeCell ref="A167:F167"/>
    <mergeCell ref="G167:S167"/>
    <mergeCell ref="T167:Z167"/>
    <mergeCell ref="AA167:AE167"/>
    <mergeCell ref="AF167:AJ167"/>
    <mergeCell ref="AK167:AO167"/>
    <mergeCell ref="AP167:AT167"/>
    <mergeCell ref="AU167:AY167"/>
    <mergeCell ref="AZ167:BD167"/>
    <mergeCell ref="AK166:AO166"/>
    <mergeCell ref="AP166:AT166"/>
    <mergeCell ref="AU166:AY166"/>
    <mergeCell ref="AZ166:BD166"/>
    <mergeCell ref="BE166:BI166"/>
    <mergeCell ref="BJ166:BN166"/>
    <mergeCell ref="A166:F166"/>
    <mergeCell ref="G166:S166"/>
    <mergeCell ref="T166:Z166"/>
    <mergeCell ref="AA166:AE166"/>
    <mergeCell ref="AF166:AJ166"/>
    <mergeCell ref="AX155:AZ155"/>
    <mergeCell ref="BA155:BC155"/>
    <mergeCell ref="BD155:BF155"/>
    <mergeCell ref="BG155:BI155"/>
    <mergeCell ref="BJ155:BL155"/>
    <mergeCell ref="A155:C155"/>
    <mergeCell ref="D155:V155"/>
    <mergeCell ref="W155:Y155"/>
    <mergeCell ref="Z155:AB155"/>
    <mergeCell ref="AC155:AE155"/>
    <mergeCell ref="AF155:AH155"/>
    <mergeCell ref="AI155:AK155"/>
    <mergeCell ref="A145:T145"/>
    <mergeCell ref="U145:Y145"/>
    <mergeCell ref="Z145:AD145"/>
    <mergeCell ref="AE145:AI145"/>
    <mergeCell ref="AJ145:AN145"/>
    <mergeCell ref="AO145:AS145"/>
    <mergeCell ref="AT145:AX145"/>
    <mergeCell ref="AY145:BC145"/>
    <mergeCell ref="BD145:BH145"/>
    <mergeCell ref="BE136:BI136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30:BI130"/>
    <mergeCell ref="A131:C131"/>
    <mergeCell ref="D131:P131"/>
    <mergeCell ref="Q131:U131"/>
    <mergeCell ref="V131:AE131"/>
    <mergeCell ref="AF131:AJ131"/>
    <mergeCell ref="AK131:AO131"/>
    <mergeCell ref="AP131:AT131"/>
    <mergeCell ref="AU131:AY131"/>
    <mergeCell ref="AZ131:BD131"/>
    <mergeCell ref="BE129:BI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28:BI128"/>
    <mergeCell ref="A129:C129"/>
    <mergeCell ref="D129:P129"/>
    <mergeCell ref="Q129:U129"/>
    <mergeCell ref="V129:AE129"/>
    <mergeCell ref="AF129:AJ129"/>
    <mergeCell ref="AK129:AO129"/>
    <mergeCell ref="AP129:AT129"/>
    <mergeCell ref="AU129:AY129"/>
    <mergeCell ref="AZ129:BD129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V127:AE127"/>
    <mergeCell ref="AF127:AJ127"/>
    <mergeCell ref="AK127:AO127"/>
    <mergeCell ref="AP127:AT127"/>
    <mergeCell ref="AU127:AY127"/>
    <mergeCell ref="AZ127:BD127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18:BI118"/>
    <mergeCell ref="BJ118:BN118"/>
    <mergeCell ref="BO118:BS118"/>
    <mergeCell ref="BT118:BX118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T98:AX98"/>
    <mergeCell ref="AY98:BC98"/>
    <mergeCell ref="BD98:BH98"/>
    <mergeCell ref="D98:T98"/>
    <mergeCell ref="U98:Y98"/>
    <mergeCell ref="Z98:AD98"/>
    <mergeCell ref="AE98:AI98"/>
    <mergeCell ref="AJ98:AN98"/>
    <mergeCell ref="AO98:AS98"/>
    <mergeCell ref="A97:C97"/>
    <mergeCell ref="D97:T97"/>
    <mergeCell ref="U97:Y97"/>
    <mergeCell ref="Z97:AD97"/>
    <mergeCell ref="AE97:AI97"/>
    <mergeCell ref="AJ97:AN97"/>
    <mergeCell ref="AO97:AS97"/>
    <mergeCell ref="BB88:BF88"/>
    <mergeCell ref="BG88:BK88"/>
    <mergeCell ref="BL88:BP88"/>
    <mergeCell ref="BQ88:BT88"/>
    <mergeCell ref="BU88:BY88"/>
    <mergeCell ref="BU87:BY87"/>
    <mergeCell ref="A88:C88"/>
    <mergeCell ref="D88:T88"/>
    <mergeCell ref="U88:Y88"/>
    <mergeCell ref="Z88:AD88"/>
    <mergeCell ref="AE88:AH88"/>
    <mergeCell ref="AI88:AM88"/>
    <mergeCell ref="AN88:AR88"/>
    <mergeCell ref="AS88:AW88"/>
    <mergeCell ref="AX88:BA88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32:AA232"/>
    <mergeCell ref="AH232:AP232"/>
    <mergeCell ref="AU232:BF232"/>
    <mergeCell ref="AH233:AP233"/>
    <mergeCell ref="AU233:BF233"/>
    <mergeCell ref="A31:D31"/>
    <mergeCell ref="E31:T31"/>
    <mergeCell ref="U31:Y31"/>
    <mergeCell ref="Z31:AD31"/>
    <mergeCell ref="AE31:AH31"/>
    <mergeCell ref="A225:BL225"/>
    <mergeCell ref="A229:AA229"/>
    <mergeCell ref="AH229:AP229"/>
    <mergeCell ref="AU229:BF229"/>
    <mergeCell ref="AH230:AP230"/>
    <mergeCell ref="AU230:BF230"/>
    <mergeCell ref="AW217:BD217"/>
    <mergeCell ref="BE217:BL217"/>
    <mergeCell ref="A219:BL219"/>
    <mergeCell ref="A220:BL220"/>
    <mergeCell ref="A223:BL223"/>
    <mergeCell ref="A224:BL224"/>
    <mergeCell ref="AQ216:AV216"/>
    <mergeCell ref="AW216:BD216"/>
    <mergeCell ref="BE216:BL216"/>
    <mergeCell ref="A217:F217"/>
    <mergeCell ref="G217:S217"/>
    <mergeCell ref="T217:Y217"/>
    <mergeCell ref="Z217:AD217"/>
    <mergeCell ref="AE217:AJ217"/>
    <mergeCell ref="AK217:AP217"/>
    <mergeCell ref="AQ217:AV217"/>
    <mergeCell ref="A216:F216"/>
    <mergeCell ref="G216:S216"/>
    <mergeCell ref="T216:Y216"/>
    <mergeCell ref="Z216:AD216"/>
    <mergeCell ref="AE216:AJ216"/>
    <mergeCell ref="AK216:AP216"/>
    <mergeCell ref="BE213:BL214"/>
    <mergeCell ref="A215:F215"/>
    <mergeCell ref="G215:S215"/>
    <mergeCell ref="T215:Y215"/>
    <mergeCell ref="Z215:AD215"/>
    <mergeCell ref="AE215:AJ215"/>
    <mergeCell ref="AK215:AP215"/>
    <mergeCell ref="AQ215:AV215"/>
    <mergeCell ref="AW215:BD215"/>
    <mergeCell ref="BE215:BL215"/>
    <mergeCell ref="A211:BL211"/>
    <mergeCell ref="A212:BL212"/>
    <mergeCell ref="A213:F214"/>
    <mergeCell ref="G213:S214"/>
    <mergeCell ref="T213:Y214"/>
    <mergeCell ref="Z213:AD214"/>
    <mergeCell ref="AE213:AJ214"/>
    <mergeCell ref="AK213:AP214"/>
    <mergeCell ref="AQ213:AV214"/>
    <mergeCell ref="AW213:BD214"/>
    <mergeCell ref="AJ209:AN209"/>
    <mergeCell ref="AO209:AS209"/>
    <mergeCell ref="AT209:AW209"/>
    <mergeCell ref="AX209:BB209"/>
    <mergeCell ref="BC209:BG209"/>
    <mergeCell ref="BH209:BL209"/>
    <mergeCell ref="A209:F209"/>
    <mergeCell ref="G209:P209"/>
    <mergeCell ref="Q209:U209"/>
    <mergeCell ref="V209:Y209"/>
    <mergeCell ref="Z209:AD209"/>
    <mergeCell ref="AE209:AI209"/>
    <mergeCell ref="AJ208:AN208"/>
    <mergeCell ref="AO208:AS208"/>
    <mergeCell ref="AT208:AW208"/>
    <mergeCell ref="AX208:BB208"/>
    <mergeCell ref="BC208:BG208"/>
    <mergeCell ref="BH208:BL208"/>
    <mergeCell ref="A208:F208"/>
    <mergeCell ref="G208:P208"/>
    <mergeCell ref="Q208:U208"/>
    <mergeCell ref="V208:Y208"/>
    <mergeCell ref="Z208:AD208"/>
    <mergeCell ref="AE208:AI208"/>
    <mergeCell ref="AJ207:AN207"/>
    <mergeCell ref="AO207:AS207"/>
    <mergeCell ref="AT207:AW207"/>
    <mergeCell ref="AX207:BB207"/>
    <mergeCell ref="BC207:BG207"/>
    <mergeCell ref="BH207:BL207"/>
    <mergeCell ref="A207:F207"/>
    <mergeCell ref="G207:P207"/>
    <mergeCell ref="Q207:U207"/>
    <mergeCell ref="V207:Y207"/>
    <mergeCell ref="Z207:AD207"/>
    <mergeCell ref="AE207:AI207"/>
    <mergeCell ref="AT205:AW206"/>
    <mergeCell ref="AX205:BG205"/>
    <mergeCell ref="BH205:BL206"/>
    <mergeCell ref="Z206:AD206"/>
    <mergeCell ref="AE206:AI206"/>
    <mergeCell ref="AX206:BB206"/>
    <mergeCell ref="BC206:BG206"/>
    <mergeCell ref="A203:BL203"/>
    <mergeCell ref="A204:F206"/>
    <mergeCell ref="G204:P206"/>
    <mergeCell ref="Q204:AN204"/>
    <mergeCell ref="AO204:BL204"/>
    <mergeCell ref="Q205:U206"/>
    <mergeCell ref="V205:Y206"/>
    <mergeCell ref="Z205:AI205"/>
    <mergeCell ref="AJ205:AN206"/>
    <mergeCell ref="AO205:AS206"/>
    <mergeCell ref="AK200:AP200"/>
    <mergeCell ref="AQ200:AV200"/>
    <mergeCell ref="AW200:BA200"/>
    <mergeCell ref="BB200:BF200"/>
    <mergeCell ref="BG200:BL200"/>
    <mergeCell ref="A202:BL202"/>
    <mergeCell ref="AK199:AP199"/>
    <mergeCell ref="AQ199:AV199"/>
    <mergeCell ref="AW199:BA199"/>
    <mergeCell ref="BB199:BF199"/>
    <mergeCell ref="BG199:BL199"/>
    <mergeCell ref="A200:F200"/>
    <mergeCell ref="G200:S200"/>
    <mergeCell ref="T200:Y200"/>
    <mergeCell ref="Z200:AD200"/>
    <mergeCell ref="AE200:AJ200"/>
    <mergeCell ref="AK198:AP198"/>
    <mergeCell ref="AQ198:AV198"/>
    <mergeCell ref="AW198:BA198"/>
    <mergeCell ref="BB198:BF198"/>
    <mergeCell ref="BG198:BL198"/>
    <mergeCell ref="A199:F199"/>
    <mergeCell ref="G199:S199"/>
    <mergeCell ref="T199:Y199"/>
    <mergeCell ref="Z199:AD199"/>
    <mergeCell ref="AE199:AJ199"/>
    <mergeCell ref="AQ196:AV197"/>
    <mergeCell ref="AW196:BF196"/>
    <mergeCell ref="BG196:BL197"/>
    <mergeCell ref="AW197:BA197"/>
    <mergeCell ref="BB197:BF197"/>
    <mergeCell ref="A198:F198"/>
    <mergeCell ref="G198:S198"/>
    <mergeCell ref="T198:Y198"/>
    <mergeCell ref="Z198:AD198"/>
    <mergeCell ref="AE198:AJ198"/>
    <mergeCell ref="A196:F197"/>
    <mergeCell ref="G196:S197"/>
    <mergeCell ref="T196:Y197"/>
    <mergeCell ref="Z196:AD197"/>
    <mergeCell ref="AE196:AJ197"/>
    <mergeCell ref="AK196:AP197"/>
    <mergeCell ref="BP186:BS186"/>
    <mergeCell ref="A189:BL189"/>
    <mergeCell ref="A190:BL190"/>
    <mergeCell ref="A193:BL193"/>
    <mergeCell ref="A194:BL194"/>
    <mergeCell ref="A195:BL195"/>
    <mergeCell ref="AO186:AR186"/>
    <mergeCell ref="AS186:AW186"/>
    <mergeCell ref="AX186:BA186"/>
    <mergeCell ref="BB186:BF186"/>
    <mergeCell ref="BG186:BJ186"/>
    <mergeCell ref="BK186:BO186"/>
    <mergeCell ref="BB185:BF185"/>
    <mergeCell ref="BG185:BJ185"/>
    <mergeCell ref="BK185:BO185"/>
    <mergeCell ref="BP185:BS185"/>
    <mergeCell ref="A186:M186"/>
    <mergeCell ref="N186:U186"/>
    <mergeCell ref="V186:Z186"/>
    <mergeCell ref="AA186:AE186"/>
    <mergeCell ref="AF186:AI186"/>
    <mergeCell ref="AJ186:AN186"/>
    <mergeCell ref="BP184:BS184"/>
    <mergeCell ref="A185:M185"/>
    <mergeCell ref="N185:U185"/>
    <mergeCell ref="V185:Z185"/>
    <mergeCell ref="AA185:AE185"/>
    <mergeCell ref="AF185:AI185"/>
    <mergeCell ref="AJ185:AN185"/>
    <mergeCell ref="AO185:AR185"/>
    <mergeCell ref="AS185:AW185"/>
    <mergeCell ref="AX185:BA185"/>
    <mergeCell ref="AO184:AR184"/>
    <mergeCell ref="AS184:AW184"/>
    <mergeCell ref="AX184:BA184"/>
    <mergeCell ref="BB184:BF184"/>
    <mergeCell ref="BG184:BJ184"/>
    <mergeCell ref="BK184:BO184"/>
    <mergeCell ref="BB183:BF183"/>
    <mergeCell ref="BG183:BJ183"/>
    <mergeCell ref="BK183:BO183"/>
    <mergeCell ref="BP183:BS183"/>
    <mergeCell ref="A184:M184"/>
    <mergeCell ref="N184:U184"/>
    <mergeCell ref="V184:Z184"/>
    <mergeCell ref="AA184:AE184"/>
    <mergeCell ref="AF184:AI184"/>
    <mergeCell ref="AJ184:AN184"/>
    <mergeCell ref="AA183:AE183"/>
    <mergeCell ref="AF183:AI183"/>
    <mergeCell ref="AJ183:AN183"/>
    <mergeCell ref="AO183:AR183"/>
    <mergeCell ref="AS183:AW183"/>
    <mergeCell ref="AX183:BA183"/>
    <mergeCell ref="A180:BL180"/>
    <mergeCell ref="A181:BM181"/>
    <mergeCell ref="A182:M183"/>
    <mergeCell ref="N182:U183"/>
    <mergeCell ref="V182:Z183"/>
    <mergeCell ref="AA182:AI182"/>
    <mergeCell ref="AJ182:AR182"/>
    <mergeCell ref="AS182:BA182"/>
    <mergeCell ref="BB182:BJ182"/>
    <mergeCell ref="BK182:BS182"/>
    <mergeCell ref="AZ174:BD174"/>
    <mergeCell ref="A175:F175"/>
    <mergeCell ref="G175:S175"/>
    <mergeCell ref="T175:Z175"/>
    <mergeCell ref="AA175:AE175"/>
    <mergeCell ref="AF175:AJ175"/>
    <mergeCell ref="AK175:AO175"/>
    <mergeCell ref="AP175:AT175"/>
    <mergeCell ref="AU175:AY175"/>
    <mergeCell ref="AZ175:BD175"/>
    <mergeCell ref="AU173:AY173"/>
    <mergeCell ref="AZ173:BD173"/>
    <mergeCell ref="A174:F174"/>
    <mergeCell ref="G174:S174"/>
    <mergeCell ref="T174:Z174"/>
    <mergeCell ref="AA174:AE174"/>
    <mergeCell ref="AF174:AJ174"/>
    <mergeCell ref="AK174:AO174"/>
    <mergeCell ref="AP174:AT174"/>
    <mergeCell ref="AU174:AY174"/>
    <mergeCell ref="AP172:AT172"/>
    <mergeCell ref="AU172:AY172"/>
    <mergeCell ref="AZ172:BD172"/>
    <mergeCell ref="A173:F173"/>
    <mergeCell ref="G173:S173"/>
    <mergeCell ref="T173:Z173"/>
    <mergeCell ref="AA173:AE173"/>
    <mergeCell ref="AF173:AJ173"/>
    <mergeCell ref="AK173:AO173"/>
    <mergeCell ref="AP173:AT173"/>
    <mergeCell ref="A169:BL169"/>
    <mergeCell ref="A170:BD170"/>
    <mergeCell ref="A171:F172"/>
    <mergeCell ref="G171:S172"/>
    <mergeCell ref="T171:Z172"/>
    <mergeCell ref="AA171:AO171"/>
    <mergeCell ref="AP171:BD171"/>
    <mergeCell ref="AA172:AE172"/>
    <mergeCell ref="AF172:AJ172"/>
    <mergeCell ref="AK172:AO172"/>
    <mergeCell ref="AP165:AT165"/>
    <mergeCell ref="AU165:AY165"/>
    <mergeCell ref="AZ165:BD165"/>
    <mergeCell ref="BE165:BI165"/>
    <mergeCell ref="BJ165:BN165"/>
    <mergeCell ref="BO165:BS165"/>
    <mergeCell ref="A165:F165"/>
    <mergeCell ref="G165:S165"/>
    <mergeCell ref="T165:Z165"/>
    <mergeCell ref="AA165:AE165"/>
    <mergeCell ref="AF165:AJ165"/>
    <mergeCell ref="AK165:AO165"/>
    <mergeCell ref="AP164:AT164"/>
    <mergeCell ref="AU164:AY164"/>
    <mergeCell ref="AZ164:BD164"/>
    <mergeCell ref="BE164:BI164"/>
    <mergeCell ref="BJ164:BN164"/>
    <mergeCell ref="BO164:BS164"/>
    <mergeCell ref="A164:F164"/>
    <mergeCell ref="G164:S164"/>
    <mergeCell ref="T164:Z164"/>
    <mergeCell ref="AA164:AE164"/>
    <mergeCell ref="AF164:AJ164"/>
    <mergeCell ref="AK164:AO164"/>
    <mergeCell ref="AP163:AT163"/>
    <mergeCell ref="AU163:AY163"/>
    <mergeCell ref="AZ163:BD163"/>
    <mergeCell ref="BE163:BI163"/>
    <mergeCell ref="BJ163:BN163"/>
    <mergeCell ref="BO163:BS163"/>
    <mergeCell ref="A163:F163"/>
    <mergeCell ref="G163:S163"/>
    <mergeCell ref="T163:Z163"/>
    <mergeCell ref="AA163:AE163"/>
    <mergeCell ref="AF163:AJ163"/>
    <mergeCell ref="AK163:AO163"/>
    <mergeCell ref="AP162:AT162"/>
    <mergeCell ref="AU162:AY162"/>
    <mergeCell ref="AZ162:BD162"/>
    <mergeCell ref="BE162:BI162"/>
    <mergeCell ref="BJ162:BN162"/>
    <mergeCell ref="BO162:BS162"/>
    <mergeCell ref="A160:BS160"/>
    <mergeCell ref="A161:F162"/>
    <mergeCell ref="G161:S162"/>
    <mergeCell ref="T161:Z162"/>
    <mergeCell ref="AA161:AO161"/>
    <mergeCell ref="AP161:BD161"/>
    <mergeCell ref="BE161:BS161"/>
    <mergeCell ref="AA162:AE162"/>
    <mergeCell ref="AF162:AJ162"/>
    <mergeCell ref="AK162:AO162"/>
    <mergeCell ref="BA154:BC154"/>
    <mergeCell ref="BD154:BF154"/>
    <mergeCell ref="BG154:BI154"/>
    <mergeCell ref="BJ154:BL154"/>
    <mergeCell ref="A158:BL158"/>
    <mergeCell ref="A159:BS159"/>
    <mergeCell ref="AL155:AN155"/>
    <mergeCell ref="AO155:AQ155"/>
    <mergeCell ref="AR155:AT155"/>
    <mergeCell ref="AU155:AW155"/>
    <mergeCell ref="AI154:AK154"/>
    <mergeCell ref="AL154:AN154"/>
    <mergeCell ref="AO154:AQ154"/>
    <mergeCell ref="AR154:AT154"/>
    <mergeCell ref="AU154:AW154"/>
    <mergeCell ref="AX154:AZ154"/>
    <mergeCell ref="BA153:BC153"/>
    <mergeCell ref="BD153:BF153"/>
    <mergeCell ref="BG153:BI153"/>
    <mergeCell ref="BJ153:BL153"/>
    <mergeCell ref="A154:C154"/>
    <mergeCell ref="D154:V154"/>
    <mergeCell ref="W154:Y154"/>
    <mergeCell ref="Z154:AB154"/>
    <mergeCell ref="AC154:AE154"/>
    <mergeCell ref="AF154:AH154"/>
    <mergeCell ref="AI153:AK153"/>
    <mergeCell ref="AL153:AN153"/>
    <mergeCell ref="AO153:AQ153"/>
    <mergeCell ref="AR153:AT153"/>
    <mergeCell ref="AU153:AW153"/>
    <mergeCell ref="AX153:AZ153"/>
    <mergeCell ref="BA152:BC152"/>
    <mergeCell ref="BD152:BF152"/>
    <mergeCell ref="BG152:BI152"/>
    <mergeCell ref="BJ152:BL152"/>
    <mergeCell ref="A153:C153"/>
    <mergeCell ref="D153:V153"/>
    <mergeCell ref="W153:Y153"/>
    <mergeCell ref="Z153:AB153"/>
    <mergeCell ref="AC153:AE153"/>
    <mergeCell ref="AF153:AH153"/>
    <mergeCell ref="AI152:AK152"/>
    <mergeCell ref="AL152:AN152"/>
    <mergeCell ref="AO152:AQ152"/>
    <mergeCell ref="AR152:AT152"/>
    <mergeCell ref="AU152:AW152"/>
    <mergeCell ref="AX152:AZ152"/>
    <mergeCell ref="A152:C152"/>
    <mergeCell ref="D152:V152"/>
    <mergeCell ref="W152:Y152"/>
    <mergeCell ref="Z152:AB152"/>
    <mergeCell ref="AC152:AE152"/>
    <mergeCell ref="AF152:AH152"/>
    <mergeCell ref="BJ150:BL151"/>
    <mergeCell ref="W151:Y151"/>
    <mergeCell ref="Z151:AB151"/>
    <mergeCell ref="AC151:AE151"/>
    <mergeCell ref="AF151:AH151"/>
    <mergeCell ref="AI151:AK151"/>
    <mergeCell ref="AL151:AN151"/>
    <mergeCell ref="AO151:AQ151"/>
    <mergeCell ref="AR151:AT151"/>
    <mergeCell ref="BG149:BL149"/>
    <mergeCell ref="W150:AB150"/>
    <mergeCell ref="AC150:AH150"/>
    <mergeCell ref="AI150:AN150"/>
    <mergeCell ref="AO150:AT150"/>
    <mergeCell ref="AU150:AW151"/>
    <mergeCell ref="AX150:AZ151"/>
    <mergeCell ref="BA150:BC151"/>
    <mergeCell ref="BD150:BF151"/>
    <mergeCell ref="BG150:BI151"/>
    <mergeCell ref="A149:C151"/>
    <mergeCell ref="D149:V151"/>
    <mergeCell ref="W149:AH149"/>
    <mergeCell ref="AI149:AT149"/>
    <mergeCell ref="AU149:AZ149"/>
    <mergeCell ref="BA149:BF149"/>
    <mergeCell ref="AT144:AX144"/>
    <mergeCell ref="AY144:BC144"/>
    <mergeCell ref="BD144:BH144"/>
    <mergeCell ref="BI144:BM144"/>
    <mergeCell ref="BN144:BR144"/>
    <mergeCell ref="A148:BL148"/>
    <mergeCell ref="BI145:BM145"/>
    <mergeCell ref="BN145:BR145"/>
    <mergeCell ref="A144:T144"/>
    <mergeCell ref="U144:Y144"/>
    <mergeCell ref="Z144:AD144"/>
    <mergeCell ref="AE144:AI144"/>
    <mergeCell ref="AJ144:AN144"/>
    <mergeCell ref="AO144:AS144"/>
    <mergeCell ref="AO143:AS143"/>
    <mergeCell ref="AT143:AX143"/>
    <mergeCell ref="AY143:BC143"/>
    <mergeCell ref="BD143:BH143"/>
    <mergeCell ref="BI143:BM143"/>
    <mergeCell ref="BN143:BR143"/>
    <mergeCell ref="AT142:AX142"/>
    <mergeCell ref="AY142:BC142"/>
    <mergeCell ref="BD142:BH142"/>
    <mergeCell ref="BI142:BM142"/>
    <mergeCell ref="BN142:BR142"/>
    <mergeCell ref="A143:T143"/>
    <mergeCell ref="U143:Y143"/>
    <mergeCell ref="Z143:AD143"/>
    <mergeCell ref="AE143:AI143"/>
    <mergeCell ref="AJ143:AN143"/>
    <mergeCell ref="A142:T142"/>
    <mergeCell ref="U142:Y142"/>
    <mergeCell ref="Z142:AD142"/>
    <mergeCell ref="AE142:AI142"/>
    <mergeCell ref="AJ142:AN142"/>
    <mergeCell ref="AO142:AS142"/>
    <mergeCell ref="AO141:AS141"/>
    <mergeCell ref="AT141:AX141"/>
    <mergeCell ref="AY141:BC141"/>
    <mergeCell ref="BD141:BH141"/>
    <mergeCell ref="BI141:BM141"/>
    <mergeCell ref="BN141:BR141"/>
    <mergeCell ref="A140:T141"/>
    <mergeCell ref="U140:AD140"/>
    <mergeCell ref="AE140:AN140"/>
    <mergeCell ref="AO140:AX140"/>
    <mergeCell ref="AY140:BH140"/>
    <mergeCell ref="BI140:BR140"/>
    <mergeCell ref="U141:Y141"/>
    <mergeCell ref="Z141:AD141"/>
    <mergeCell ref="AE141:AI141"/>
    <mergeCell ref="AJ141:AN141"/>
    <mergeCell ref="AP125:AT125"/>
    <mergeCell ref="AU125:AY125"/>
    <mergeCell ref="AZ125:BD125"/>
    <mergeCell ref="BE125:BI125"/>
    <mergeCell ref="A138:BL138"/>
    <mergeCell ref="A139:BR139"/>
    <mergeCell ref="BE126:BI126"/>
    <mergeCell ref="A127:C127"/>
    <mergeCell ref="D127:P127"/>
    <mergeCell ref="Q127:U127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BT107:BX107"/>
    <mergeCell ref="A120:BL120"/>
    <mergeCell ref="A121:C122"/>
    <mergeCell ref="D121:P122"/>
    <mergeCell ref="Q121:U122"/>
    <mergeCell ref="V121:AE122"/>
    <mergeCell ref="AF121:AT121"/>
    <mergeCell ref="AU121:BI121"/>
    <mergeCell ref="AF122:AJ122"/>
    <mergeCell ref="AK122:AO122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6:AS96"/>
    <mergeCell ref="AT96:AX96"/>
    <mergeCell ref="AY96:BC96"/>
    <mergeCell ref="BD96:BH96"/>
    <mergeCell ref="A101:BL101"/>
    <mergeCell ref="A102:BL102"/>
    <mergeCell ref="AT97:AX97"/>
    <mergeCell ref="AY97:BC97"/>
    <mergeCell ref="BD97:BH97"/>
    <mergeCell ref="A98:C98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94:C94"/>
    <mergeCell ref="D94:T94"/>
    <mergeCell ref="U94:Y94"/>
    <mergeCell ref="Z94:AD94"/>
    <mergeCell ref="AE94:AI94"/>
    <mergeCell ref="AJ94:AN94"/>
    <mergeCell ref="AE93:AI93"/>
    <mergeCell ref="AJ93:AN93"/>
    <mergeCell ref="AO93:AS93"/>
    <mergeCell ref="AT93:AX93"/>
    <mergeCell ref="AY93:BC93"/>
    <mergeCell ref="BD93:BH93"/>
    <mergeCell ref="BQ86:BT86"/>
    <mergeCell ref="BU86:BY86"/>
    <mergeCell ref="A90:BL90"/>
    <mergeCell ref="A91:BH91"/>
    <mergeCell ref="A92:C93"/>
    <mergeCell ref="D92:T93"/>
    <mergeCell ref="U92:AN92"/>
    <mergeCell ref="AO92:BH92"/>
    <mergeCell ref="U93:Y93"/>
    <mergeCell ref="Z93:AD93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:A88 A96:A98 A154:A155">
    <cfRule type="cellIs" dxfId="3" priority="3" stopIfTrue="1" operator="equal">
      <formula>A85</formula>
    </cfRule>
  </conditionalFormatting>
  <conditionalFormatting sqref="A107:C118 A125:C136">
    <cfRule type="cellIs" dxfId="2" priority="1" stopIfTrue="1" operator="equal">
      <formula>A106</formula>
    </cfRule>
    <cfRule type="cellIs" dxfId="1" priority="2" stopIfTrue="1" operator="equal">
      <formula>0</formula>
    </cfRule>
  </conditionalFormatting>
  <conditionalFormatting sqref="A99">
    <cfRule type="cellIs" dxfId="0" priority="5" stopIfTrue="1" operator="equal">
      <formula>A96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КПК0116014</vt:lpstr>
      <vt:lpstr>'Додаток2 КПК0116014'!Область_печати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2019-10-19T14:09:19Z</cp:lastPrinted>
  <dcterms:created xsi:type="dcterms:W3CDTF">2016-07-02T12:27:50Z</dcterms:created>
  <dcterms:modified xsi:type="dcterms:W3CDTF">2025-03-07T07:53:31Z</dcterms:modified>
</cp:coreProperties>
</file>