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3280" windowHeight="13200" tabRatio="522"/>
  </bookViews>
  <sheets>
    <sheet name="Додаток2 КПК0116030" sheetId="6" r:id="rId1"/>
  </sheets>
  <definedNames>
    <definedName name="_xlnm.Print_Area" localSheetId="0">'Додаток2 КПК0116030'!$A$1:$BY$314</definedName>
  </definedNames>
  <calcPr calcId="124519"/>
</workbook>
</file>

<file path=xl/calcChain.xml><?xml version="1.0" encoding="utf-8"?>
<calcChain xmlns="http://schemas.openxmlformats.org/spreadsheetml/2006/main">
  <c r="BH291" i="6"/>
  <c r="AT291"/>
  <c r="AJ291"/>
  <c r="BG282"/>
  <c r="AQ282"/>
  <c r="AZ259"/>
  <c r="AK259"/>
  <c r="AZ258"/>
  <c r="AK258"/>
  <c r="AZ257"/>
  <c r="AK257"/>
  <c r="BO249"/>
  <c r="AZ249"/>
  <c r="AK249"/>
  <c r="BO248"/>
  <c r="AZ248"/>
  <c r="AK248"/>
  <c r="BO247"/>
  <c r="AZ247"/>
  <c r="AK247"/>
  <c r="BD128"/>
  <c r="AJ128"/>
  <c r="BD127"/>
  <c r="AJ127"/>
  <c r="BD126"/>
  <c r="AJ126"/>
  <c r="BD125"/>
  <c r="AJ125"/>
  <c r="BD124"/>
  <c r="AJ124"/>
  <c r="BD123"/>
  <c r="AJ123"/>
  <c r="BD122"/>
  <c r="AJ122"/>
  <c r="BD121"/>
  <c r="AJ121"/>
  <c r="BD120"/>
  <c r="AJ120"/>
  <c r="BD119"/>
  <c r="AJ119"/>
  <c r="BD118"/>
  <c r="AJ118"/>
  <c r="BD117"/>
  <c r="AJ117"/>
  <c r="BU109"/>
  <c r="BB109"/>
  <c r="AI109"/>
  <c r="BU108"/>
  <c r="BB108"/>
  <c r="AI108"/>
  <c r="BU107"/>
  <c r="BB107"/>
  <c r="AI107"/>
  <c r="BU106"/>
  <c r="BB106"/>
  <c r="AI106"/>
  <c r="BU105"/>
  <c r="BB105"/>
  <c r="AI105"/>
  <c r="BU104"/>
  <c r="BB104"/>
  <c r="AI104"/>
  <c r="BU103"/>
  <c r="BB103"/>
  <c r="AI103"/>
  <c r="BU102"/>
  <c r="BB102"/>
  <c r="AI102"/>
  <c r="BU101"/>
  <c r="BB101"/>
  <c r="AI101"/>
  <c r="BU100"/>
  <c r="BB100"/>
  <c r="AI100"/>
  <c r="BU99"/>
  <c r="BB99"/>
  <c r="AI99"/>
  <c r="BU98"/>
  <c r="BB98"/>
  <c r="AI98"/>
  <c r="BG88"/>
  <c r="AM88"/>
  <c r="BG80"/>
  <c r="AM80"/>
  <c r="BG79"/>
  <c r="AM79"/>
  <c r="BG78"/>
  <c r="AM78"/>
  <c r="BG77"/>
  <c r="AM77"/>
  <c r="BG76"/>
  <c r="AM76"/>
  <c r="BG75"/>
  <c r="AM75"/>
  <c r="BU67"/>
  <c r="BB67"/>
  <c r="AI67"/>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<sst xmlns="http://schemas.openxmlformats.org/spreadsheetml/2006/main" count="906" uniqueCount="303">
  <si>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</si>
  <si>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</si>
  <si>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</si>
  <si>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</si>
  <si>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</si>
  <si>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</si>
  <si>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</si>
  <si>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</si>
  <si>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</si>
  <si>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</si>
  <si>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</si>
  <si>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</si>
  <si>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</si>
  <si>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</si>
  <si>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</si>
  <si>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</si>
  <si>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</si>
  <si>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</si>
  <si>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</si>
  <si>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</si>
  <si>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</si>
  <si>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</si>
  <si>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</si>
  <si>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</si>
  <si>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</si>
  <si>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</si>
  <si>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</si>
  <si>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</si>
  <si>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</si>
  <si>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</si>
  <si>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</si>
  <si>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</si>
  <si>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</si>
  <si>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</si>
  <si>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</si>
  <si>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</si>
  <si>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</si>
  <si>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</si>
  <si>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</si>
  <si>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</si>
  <si>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</si>
  <si>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</si>
  <si>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</si>
  <si>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</si>
  <si>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</si>
  <si>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</si>
  <si>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</si>
  <si>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</si>
  <si>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</si>
  <si>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</si>
  <si>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</si>
  <si>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</si>
  <si>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</si>
  <si>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</si>
  <si>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</si>
  <si>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</si>
  <si>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</si>
  <si>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</si>
  <si>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</si>
  <si>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</si>
  <si>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</si>
  <si>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</si>
  <si>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</si>
  <si>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</si>
  <si>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</si>
  <si>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</si>
  <si>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</si>
  <si>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</si>
  <si>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</si>
  <si>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</si>
  <si>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</si>
  <si>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</si>
  <si>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</si>
  <si>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</si>
  <si>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</si>
  <si>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</si>
  <si>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</si>
  <si>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</si>
  <si>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</si>
  <si>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</si>
  <si>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</si>
  <si>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</si>
  <si>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</si>
  <si>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</si>
  <si>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</si>
  <si>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</si>
  <si>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</si>
  <si>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</si>
  <si>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</si>
  <si>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</si>
  <si>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</si>
  <si>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</si>
  <si>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</si>
  <si>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</si>
  <si>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</si>
  <si>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</si>
  <si>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</si>
  <si>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</si>
  <si>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</si>
  <si>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</si>
  <si>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</si>
  <si>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</si>
  <si>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</si>
  <si>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</si>
  <si>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</si>
  <si>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</si>
  <si>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</si>
  <si>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</si>
  <si>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</si>
  <si>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</si>
  <si>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</si>
  <si>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</si>
  <si>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</si>
  <si>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</si>
  <si>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</si>
  <si>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</si>
  <si>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</si>
  <si>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</si>
  <si>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</si>
  <si>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</si>
  <si>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</si>
  <si>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</si>
  <si>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</si>
  <si>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</si>
  <si>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</si>
  <si>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</si>
  <si>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</si>
  <si>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</si>
  <si>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</si>
  <si>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</si>
  <si>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</si>
  <si>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</si>
  <si>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</si>
  <si>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</si>
  <si>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</si>
  <si>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</si>
  <si>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</si>
  <si>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</si>
  <si>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</si>
  <si>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</si>
  <si>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</si>
  <si>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</si>
  <si>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</si>
  <si>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</si>
  <si>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</si>
  <si>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</si>
  <si>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</si>
  <si>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</si>
  <si>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</si>
  <si>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</si>
  <si>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</si>
  <si>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</si>
  <si>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</si>
  <si>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</si>
  <si>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</si>
  <si>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</si>
  <si>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</si>
  <si>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</si>
  <si>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</si>
  <si>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</si>
  <si>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</si>
  <si>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</si>
  <si>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</si>
  <si>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</si>
  <si>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</si>
  <si>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</si>
  <si>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</si>
  <si>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</si>
  <si>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</si>
  <si>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</si>
  <si>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</si>
  <si>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</si>
  <si>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</si>
  <si>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</si>
  <si>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</si>
  <si>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</si>
  <si>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Предмети, матеріали, обладнання та інвентар</t>
  </si>
  <si>
    <t>Оплата послуг (крім комунальних)</t>
  </si>
  <si>
    <t>Оплата водопостачання та водовідведення</t>
  </si>
  <si>
    <t>Субсидії та поточні трансферти підприємствам (установам, організаціям)</t>
  </si>
  <si>
    <t>Придбання обладнання і предметів довгострокового користування</t>
  </si>
  <si>
    <t>Видача технічних умов на приєднання до газорозподільної системи за адресою: Одеська обл., Овідіопольський район, смт Авангард, вул. Фруктова 9а</t>
  </si>
  <si>
    <t>Обслуговування камер відеоспостереження, які розміщені на території Авангардівської селищної ради</t>
  </si>
  <si>
    <t>Послуги з нестандартного приєднання до електричних мереж додаткових потужностей та виготовлення робочого проекту на зовнішнє електропостачання приміщень за адресою: Одеська обл., Овідіопольський район, смт Авангард, вул. Фруктова,9а</t>
  </si>
  <si>
    <t>Придбання камер вуличного відеоспостереження у селі Нова Долина Авангардівської селищної територіальної громади.</t>
  </si>
  <si>
    <t>Придбання предметів, матеріалів, обладнання та інвентарю</t>
  </si>
  <si>
    <t>Проведення технічної інвентаризації по об’єктах капітального ремонту та будівництва, які розташовані на території Авангардівської селищної ради</t>
  </si>
  <si>
    <t>Розробка проекту газопостачання теплогенераторної за адресою: Одеська обл., Овідіопольський район, смт 2 Авангард, вул. Фруктова, 9-а</t>
  </si>
  <si>
    <t>Узгодження проекту газопостачання теплогенераторної за адресою: Одеська обл., Овідіопольський район, смт Авангард, вул. Фруктова,9а</t>
  </si>
  <si>
    <t>Утримання площ, скверів в належному стані (полив зелених насаджень)</t>
  </si>
  <si>
    <t>Прибирання снігу та посипка соляною сумішшю територію Авангардівської селищної ради</t>
  </si>
  <si>
    <t>Прибирання,вивіз сміття та забезпечення належного утримання територій селищних кладовищ на території  узбіч автомобільних доріг с. Прилиманське, с. Нова Долина, смт Авангард, селище Радісне</t>
  </si>
  <si>
    <t>затрат</t>
  </si>
  <si>
    <t xml:space="preserve">formula=RC[-16]+RC[-8]                          </t>
  </si>
  <si>
    <t>обсяг витрат на здійснення водозабезпечення</t>
  </si>
  <si>
    <t>грн.</t>
  </si>
  <si>
    <t>кошторис</t>
  </si>
  <si>
    <t>обсяг видатків на придбання предметів, матеріалів, обладнання та інвентарю</t>
  </si>
  <si>
    <t>Видатки на Обслуговування камер відеоспостереження, які розміщені на території Авангардівської селищної ради</t>
  </si>
  <si>
    <t xml:space="preserve">	Придбання камер вуличного відеоспостереження у селі Нова Долина Авангардівської селищної територіальної громади.</t>
  </si>
  <si>
    <t>Обсяг видатків на видача технічних умов на приєднання до газорозподільної системи, за адресою: Одеська обл., Овідіопольський район, смт Авангард, вул. Фруктова 9а</t>
  </si>
  <si>
    <t>Обсяг видатків на розробку проекту газопостачання теплогенераторної за адресою: Одеська обл., Овідіопольський район, смт 2 Авангард, вул. Фруктова, 9-а</t>
  </si>
  <si>
    <t>Обсяг видатків на узгодження проекту газопостачання теплогенераторної за адресою: Одеська обл., Овідіопольський район, смт Авангард, вул. Фруктова,9а</t>
  </si>
  <si>
    <t>Виготовлення проектно-кошторисної документації "Нове будівництво зовнішніх мереж зовнішнього електропостачання 0,4кВ потужністю 50 кВт Авангардської амбулатроії загальної практики-сімейної медицини за адресою: Одеська обл., Овідіопольский р-он, Авангардська селищна рада, смт. Авангард, вул. Фруктова, 9А.</t>
  </si>
  <si>
    <t>обсяг видатків на прибирання снігу та посипання піщано-соляною сумішшю</t>
  </si>
  <si>
    <t>Обсяг видатків на вивіз та прибирання сміття</t>
  </si>
  <si>
    <t>Придбання предметів та матеріалів, приладів,  ремонт та техосбуговування орг.техніки</t>
  </si>
  <si>
    <t>Залучення допоміжних робіт та послуг</t>
  </si>
  <si>
    <t>продукту</t>
  </si>
  <si>
    <t>кількість об`єктів  господарства, які планується утримувати в належному стані</t>
  </si>
  <si>
    <t>км.</t>
  </si>
  <si>
    <t>бухгалтерські дані</t>
  </si>
  <si>
    <t>кількість заходів</t>
  </si>
  <si>
    <t>кількість</t>
  </si>
  <si>
    <t>калькуляція</t>
  </si>
  <si>
    <t>кількість придбаного обладнання</t>
  </si>
  <si>
    <t>шт.</t>
  </si>
  <si>
    <t>потреба</t>
  </si>
  <si>
    <t>Кількість камер відеоспостереження, які потребують обслуговування</t>
  </si>
  <si>
    <t>Кількість камер спостерження та обладнання до них, які заплановано придбати</t>
  </si>
  <si>
    <t>Прибирання снігу та посипання піщано-соляною сумішшю (с. Прилиманське, с. Нова Долина)</t>
  </si>
  <si>
    <t>годин</t>
  </si>
  <si>
    <t>Прибирання та вивіз сміття з території селищних кладовищ та узбіч авто.доріг обрізка дерев, сухого гілля, покіс трави кладовища, узбічча</t>
  </si>
  <si>
    <t>Кількість прибирань снігу на рік</t>
  </si>
  <si>
    <t>Кількість прибирань та вивозів сміття на рік</t>
  </si>
  <si>
    <t>ефективності</t>
  </si>
  <si>
    <t>середня вартість 1 заходу</t>
  </si>
  <si>
    <t>розрахунок</t>
  </si>
  <si>
    <t>середні витрати на одиницю обладнання</t>
  </si>
  <si>
    <t>Середні витрати на 1 захід з водозабезпечення</t>
  </si>
  <si>
    <t>Середні витрати на обслуговування однієї камери зовнішнього відеоспостереження</t>
  </si>
  <si>
    <t>Середіні витрати на придбання 1 камери та обладнання</t>
  </si>
  <si>
    <t>Середня вартість на 1 захід з прибирання снігу</t>
  </si>
  <si>
    <t>Середня вартість на 1 захід з вивозу сміття, покосу трави кладовища, учбіччя, обрізка сухих гілок, гілля</t>
  </si>
  <si>
    <t>якості</t>
  </si>
  <si>
    <t>питома вага площі парків, скверів та споруд на них, що зазнала поточний ремонт до площі, що потребувала поточного ремонту</t>
  </si>
  <si>
    <t>відс.</t>
  </si>
  <si>
    <t>відсоток зменшення випадків злочинних діянь на території громади</t>
  </si>
  <si>
    <t>розрухунок</t>
  </si>
  <si>
    <t>Відсоток забезпечення населених пунктів громади камерами відеоспостереження</t>
  </si>
  <si>
    <t>Забезпеченність послугами з прибирання снігу</t>
  </si>
  <si>
    <t>Забезпеченність послугами з прибирання та вивозу сміття</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</si>
  <si>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</si>
  <si>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</si>
  <si>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</si>
  <si>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Прогарма розвитку Комунального підприємства "Авангардкомунсервіс" Авангардівської селищної ради на 2025 рік</t>
  </si>
  <si>
    <t>Рішення від ______2024 року №______</t>
  </si>
  <si>
    <t>Програма "Комфортна громада " Авангардівської селищної ради 2023 рік</t>
  </si>
  <si>
    <t>Рішення сесії  від 22.12.2022 року</t>
  </si>
  <si>
    <t>Забезпечення утримання в належному санітарному стані території громади (малих архітектурних форм, парків, площ, меморіальних комплексів в парках та скверах), озеленення територій, капітальні ремонти, реконструкції та будівництво об’єктів та споруд для розвитку фізичної культури та інших об’єктів комунальної власності, раціональне використання та охорона об’єктів благоустрою, які знаходяться на балансі Авангардівської селищної ради, створення умов щодо захисту і відновлення сприятливого для життєдіяльності людини довкілля.</t>
  </si>
  <si>
    <t>Обслуговування камер відеоспостереження, які розміщені на території Авангардівської селищної ради; _x000D_
Придбання предметів, матеріалів, обладнання та інвентарю; _x000D_
Утримання площ, скверів в належному стані (полив зелених насаджень); _x000D_
Прибирання снігу посипка піщано-соляною сумфшшю територій населених пунктів; Прибирання та вивіз сміття  із територій селищних кладовищ та узбіч автодоріг, що пролягають територією населених пунктів</t>
  </si>
  <si>
    <t>Бюджетний кодекс України_x000D_
Закон України "Про державний бюджет України на 2025 рік"_x000D_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t>
  </si>
  <si>
    <t>(0)(1)</t>
  </si>
  <si>
    <t>Авангардiвська селищна рада Одеського району Одеської областi</t>
  </si>
  <si>
    <t>Керівник установи</t>
  </si>
  <si>
    <t>Керівник фінансової служби</t>
  </si>
  <si>
    <t>Хрустовський С. Г.</t>
  </si>
  <si>
    <t>Пірожок А. А.</t>
  </si>
  <si>
    <t>23211248</t>
  </si>
  <si>
    <t>1551800000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</si>
  <si>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</si>
  <si>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</si>
  <si>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</si>
  <si>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</si>
  <si>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</si>
  <si>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</si>
  <si>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</si>
  <si>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</si>
  <si>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</si>
  <si>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</si>
  <si>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</si>
  <si>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</si>
  <si>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</si>
  <si>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</si>
  <si>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</si>
  <si>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</si>
  <si>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</si>
  <si>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</si>
  <si>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</si>
  <si>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</si>
  <si>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</si>
  <si>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</si>
  <si>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</si>
  <si>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</si>
  <si>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</si>
  <si>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</si>
  <si>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</si>
  <si>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</si>
  <si>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</si>
  <si>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</si>
  <si>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</si>
  <si>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</si>
  <si>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</si>
  <si>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</si>
  <si>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</si>
  <si>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</si>
  <si>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</si>
  <si>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(0)(1)(1)(6)(0)(3)(0)</t>
  </si>
  <si>
    <t>(6)(0)(3)(0)</t>
  </si>
  <si>
    <t>(0)(6)(2)(0)</t>
  </si>
  <si>
    <t>Організація благоустрою населених пунктів</t>
  </si>
  <si>
    <t>Авангардівська селищна рада Овідіопольського району Одеської області</t>
  </si>
  <si>
    <t>(0)(1)(1)</t>
  </si>
</sst>
</file>

<file path=xl/styles.xml><?xml version="1.0" encoding="utf-8"?>
<styleSheet xmlns="http://schemas.openxmlformats.org/spreadsheetml/2006/main">
  <numFmts count="1">
    <numFmt numFmtId="174"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174"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7"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315"/>
  <sheetViews>
    <sheetView tabSelected="1"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c r="A2" s="32" t="s">
        <v>284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c r="A4" s="11" t="s">
        <v>159</v>
      </c>
      <c r="B4" s="133" t="s">
        <v>253</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8"/>
      <c r="AH4" s="35" t="s">
        <v>252</v>
      </c>
      <c r="AI4" s="35"/>
      <c r="AJ4" s="35"/>
      <c r="AK4" s="35"/>
      <c r="AL4" s="35"/>
      <c r="AM4" s="35"/>
      <c r="AN4" s="35"/>
      <c r="AO4" s="35"/>
      <c r="AP4" s="35"/>
      <c r="AQ4" s="35"/>
      <c r="AR4" s="35"/>
      <c r="AS4" s="8"/>
      <c r="AT4" s="138" t="s">
        <v>258</v>
      </c>
      <c r="AU4" s="35"/>
      <c r="AV4" s="35"/>
      <c r="AW4" s="35"/>
      <c r="AX4" s="35"/>
      <c r="AY4" s="35"/>
      <c r="AZ4" s="35"/>
      <c r="BA4" s="35"/>
      <c r="BB4" s="15"/>
      <c r="BC4" s="8"/>
      <c r="BD4" s="8"/>
      <c r="BE4" s="12"/>
      <c r="BF4" s="12"/>
      <c r="BG4" s="12"/>
      <c r="BH4" s="12"/>
      <c r="BI4" s="12"/>
      <c r="BJ4" s="12"/>
      <c r="BK4" s="12"/>
      <c r="BL4" s="12"/>
    </row>
    <row r="5" spans="1:79" ht="24" customHeight="1">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161</v>
      </c>
      <c r="B7" s="133" t="s">
        <v>301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8"/>
      <c r="AH7" s="35" t="s">
        <v>302</v>
      </c>
      <c r="AI7" s="35"/>
      <c r="AJ7" s="35"/>
      <c r="AK7" s="35"/>
      <c r="AL7" s="35"/>
      <c r="AM7" s="35"/>
      <c r="AN7" s="35"/>
      <c r="AO7" s="35"/>
      <c r="AP7" s="35"/>
      <c r="AQ7" s="35"/>
      <c r="AR7" s="35"/>
      <c r="AS7" s="35"/>
      <c r="AT7" s="35"/>
      <c r="AU7" s="35"/>
      <c r="AV7" s="35"/>
      <c r="AW7" s="35"/>
      <c r="AX7" s="35"/>
      <c r="AY7" s="35"/>
      <c r="AZ7" s="35"/>
      <c r="BA7" s="35"/>
      <c r="BB7" s="15"/>
      <c r="BC7" s="138" t="s">
        <v>258</v>
      </c>
      <c r="BD7" s="35"/>
      <c r="BE7" s="35"/>
      <c r="BF7" s="35"/>
      <c r="BG7" s="35"/>
      <c r="BH7" s="35"/>
      <c r="BI7" s="35"/>
      <c r="BJ7" s="35"/>
      <c r="BK7" s="15"/>
      <c r="BL7" s="12"/>
      <c r="BM7" s="16"/>
      <c r="BN7" s="16"/>
      <c r="BO7" s="16"/>
      <c r="BP7" s="15"/>
      <c r="BQ7" s="15"/>
      <c r="BR7" s="15"/>
      <c r="BS7" s="15"/>
      <c r="BT7" s="15"/>
      <c r="BU7" s="15"/>
      <c r="BV7" s="15"/>
      <c r="BW7" s="15"/>
    </row>
    <row r="8" spans="1:79" ht="24" customHeight="1">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c r="A10" s="11" t="s">
        <v>163</v>
      </c>
      <c r="B10" s="35" t="s">
        <v>297</v>
      </c>
      <c r="C10" s="35"/>
      <c r="D10" s="35"/>
      <c r="E10" s="35"/>
      <c r="F10" s="35"/>
      <c r="G10" s="35"/>
      <c r="H10" s="35"/>
      <c r="I10" s="35"/>
      <c r="J10" s="35"/>
      <c r="K10" s="35"/>
      <c r="L10" s="35"/>
      <c r="N10" s="35" t="s">
        <v>298</v>
      </c>
      <c r="O10" s="35"/>
      <c r="P10" s="35"/>
      <c r="Q10" s="35"/>
      <c r="R10" s="35"/>
      <c r="S10" s="35"/>
      <c r="T10" s="35"/>
      <c r="U10" s="35"/>
      <c r="V10" s="35"/>
      <c r="W10" s="35"/>
      <c r="X10" s="35"/>
      <c r="Y10" s="35"/>
      <c r="Z10" s="15"/>
      <c r="AA10" s="35" t="s">
        <v>299</v>
      </c>
      <c r="AB10" s="35"/>
      <c r="AC10" s="35"/>
      <c r="AD10" s="35"/>
      <c r="AE10" s="35"/>
      <c r="AF10" s="35"/>
      <c r="AG10" s="35"/>
      <c r="AH10" s="35"/>
      <c r="AI10" s="35"/>
      <c r="AJ10" s="15"/>
      <c r="AK10" s="139" t="s">
        <v>300</v>
      </c>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20"/>
      <c r="BL10" s="138" t="s">
        <v>259</v>
      </c>
      <c r="BM10" s="35"/>
      <c r="BN10" s="35"/>
      <c r="BO10" s="35"/>
      <c r="BP10" s="35"/>
      <c r="BQ10" s="35"/>
      <c r="BR10" s="35"/>
      <c r="BS10" s="35"/>
      <c r="BT10" s="15"/>
      <c r="BU10" s="15"/>
      <c r="BV10" s="15"/>
      <c r="BW10" s="15"/>
      <c r="BX10" s="15"/>
      <c r="BY10" s="15"/>
      <c r="BZ10" s="15"/>
      <c r="CA10" s="15"/>
    </row>
    <row r="11" spans="1:79" ht="25.5" customHeight="1">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c r="A13" s="29" t="s">
        <v>285</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45" customHeight="1">
      <c r="A15" s="131" t="s">
        <v>249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60" customHeight="1">
      <c r="A18" s="131" t="s">
        <v>250</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60" customHeight="1">
      <c r="A21" s="131" t="s">
        <v>251</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c r="A24" s="79" t="s">
        <v>271</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c r="A25" s="31" t="s">
        <v>260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c r="A26" s="51" t="s">
        <v>2</v>
      </c>
      <c r="B26" s="52"/>
      <c r="C26" s="52"/>
      <c r="D26" s="53"/>
      <c r="E26" s="51" t="s">
        <v>19</v>
      </c>
      <c r="F26" s="52"/>
      <c r="G26" s="52"/>
      <c r="H26" s="52"/>
      <c r="I26" s="52"/>
      <c r="J26" s="52"/>
      <c r="K26" s="52"/>
      <c r="L26" s="52"/>
      <c r="M26" s="52"/>
      <c r="N26" s="52"/>
      <c r="O26" s="52"/>
      <c r="P26" s="52"/>
      <c r="Q26" s="52"/>
      <c r="R26" s="52"/>
      <c r="S26" s="52"/>
      <c r="T26" s="52"/>
      <c r="U26" s="27" t="s">
        <v>261</v>
      </c>
      <c r="V26" s="27"/>
      <c r="W26" s="27"/>
      <c r="X26" s="27"/>
      <c r="Y26" s="27"/>
      <c r="Z26" s="27"/>
      <c r="AA26" s="27"/>
      <c r="AB26" s="27"/>
      <c r="AC26" s="27"/>
      <c r="AD26" s="27"/>
      <c r="AE26" s="27"/>
      <c r="AF26" s="27"/>
      <c r="AG26" s="27"/>
      <c r="AH26" s="27"/>
      <c r="AI26" s="27"/>
      <c r="AJ26" s="27"/>
      <c r="AK26" s="27"/>
      <c r="AL26" s="27"/>
      <c r="AM26" s="27"/>
      <c r="AN26" s="27" t="s">
        <v>264</v>
      </c>
      <c r="AO26" s="27"/>
      <c r="AP26" s="27"/>
      <c r="AQ26" s="27"/>
      <c r="AR26" s="27"/>
      <c r="AS26" s="27"/>
      <c r="AT26" s="27"/>
      <c r="AU26" s="27"/>
      <c r="AV26" s="27"/>
      <c r="AW26" s="27"/>
      <c r="AX26" s="27"/>
      <c r="AY26" s="27"/>
      <c r="AZ26" s="27"/>
      <c r="BA26" s="27"/>
      <c r="BB26" s="27"/>
      <c r="BC26" s="27"/>
      <c r="BD26" s="27"/>
      <c r="BE26" s="27"/>
      <c r="BF26" s="27"/>
      <c r="BG26" s="27" t="s">
        <v>272</v>
      </c>
      <c r="BH26" s="27"/>
      <c r="BI26" s="27"/>
      <c r="BJ26" s="27"/>
      <c r="BK26" s="27"/>
      <c r="BL26" s="27"/>
      <c r="BM26" s="27"/>
      <c r="BN26" s="27"/>
      <c r="BO26" s="27"/>
      <c r="BP26" s="27"/>
      <c r="BQ26" s="27"/>
      <c r="BR26" s="27"/>
      <c r="BS26" s="27"/>
      <c r="BT26" s="27"/>
      <c r="BU26" s="27"/>
      <c r="BV26" s="27"/>
      <c r="BW26" s="27"/>
      <c r="BX26" s="27"/>
      <c r="BY26" s="27"/>
    </row>
    <row r="27" spans="1:79" ht="54.75" customHeight="1">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9" customFormat="1" ht="12.75" customHeight="1">
      <c r="A30" s="89"/>
      <c r="B30" s="90"/>
      <c r="C30" s="90"/>
      <c r="D30" s="91"/>
      <c r="E30" s="92" t="s">
        <v>172</v>
      </c>
      <c r="F30" s="93"/>
      <c r="G30" s="93"/>
      <c r="H30" s="93"/>
      <c r="I30" s="93"/>
      <c r="J30" s="93"/>
      <c r="K30" s="93"/>
      <c r="L30" s="93"/>
      <c r="M30" s="93"/>
      <c r="N30" s="93"/>
      <c r="O30" s="93"/>
      <c r="P30" s="93"/>
      <c r="Q30" s="93"/>
      <c r="R30" s="93"/>
      <c r="S30" s="93"/>
      <c r="T30" s="94"/>
      <c r="U30" s="95">
        <v>791000</v>
      </c>
      <c r="V30" s="95"/>
      <c r="W30" s="95"/>
      <c r="X30" s="95"/>
      <c r="Y30" s="95"/>
      <c r="Z30" s="95" t="s">
        <v>173</v>
      </c>
      <c r="AA30" s="95"/>
      <c r="AB30" s="95"/>
      <c r="AC30" s="95"/>
      <c r="AD30" s="95"/>
      <c r="AE30" s="96" t="s">
        <v>173</v>
      </c>
      <c r="AF30" s="97"/>
      <c r="AG30" s="97"/>
      <c r="AH30" s="98"/>
      <c r="AI30" s="96">
        <f>IF(ISNUMBER(U30),U30,0)+IF(ISNUMBER(Z30),Z30,0)</f>
        <v>791000</v>
      </c>
      <c r="AJ30" s="97"/>
      <c r="AK30" s="97"/>
      <c r="AL30" s="97"/>
      <c r="AM30" s="98"/>
      <c r="AN30" s="96">
        <v>986615</v>
      </c>
      <c r="AO30" s="97"/>
      <c r="AP30" s="97"/>
      <c r="AQ30" s="97"/>
      <c r="AR30" s="98"/>
      <c r="AS30" s="96" t="s">
        <v>173</v>
      </c>
      <c r="AT30" s="97"/>
      <c r="AU30" s="97"/>
      <c r="AV30" s="97"/>
      <c r="AW30" s="98"/>
      <c r="AX30" s="96" t="s">
        <v>173</v>
      </c>
      <c r="AY30" s="97"/>
      <c r="AZ30" s="97"/>
      <c r="BA30" s="98"/>
      <c r="BB30" s="96">
        <f>IF(ISNUMBER(AN30),AN30,0)+IF(ISNUMBER(AS30),AS30,0)</f>
        <v>986615</v>
      </c>
      <c r="BC30" s="97"/>
      <c r="BD30" s="97"/>
      <c r="BE30" s="97"/>
      <c r="BF30" s="98"/>
      <c r="BG30" s="96">
        <v>4001841</v>
      </c>
      <c r="BH30" s="97"/>
      <c r="BI30" s="97"/>
      <c r="BJ30" s="97"/>
      <c r="BK30" s="98"/>
      <c r="BL30" s="96" t="s">
        <v>173</v>
      </c>
      <c r="BM30" s="97"/>
      <c r="BN30" s="97"/>
      <c r="BO30" s="97"/>
      <c r="BP30" s="98"/>
      <c r="BQ30" s="96" t="s">
        <v>173</v>
      </c>
      <c r="BR30" s="97"/>
      <c r="BS30" s="97"/>
      <c r="BT30" s="98"/>
      <c r="BU30" s="96">
        <f>IF(ISNUMBER(BG30),BG30,0)+IF(ISNUMBER(BL30),BL30,0)</f>
        <v>4001841</v>
      </c>
      <c r="BV30" s="97"/>
      <c r="BW30" s="97"/>
      <c r="BX30" s="97"/>
      <c r="BY30" s="98"/>
      <c r="CA30" s="99" t="s">
        <v>22</v>
      </c>
    </row>
    <row r="31" spans="1:79" s="99" customFormat="1" ht="25.5" customHeight="1">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78000</v>
      </c>
      <c r="AA31" s="95"/>
      <c r="AB31" s="95"/>
      <c r="AC31" s="95"/>
      <c r="AD31" s="95"/>
      <c r="AE31" s="96">
        <v>78000</v>
      </c>
      <c r="AF31" s="97"/>
      <c r="AG31" s="97"/>
      <c r="AH31" s="98"/>
      <c r="AI31" s="96">
        <f>IF(ISNUMBER(U31),U31,0)+IF(ISNUMBER(Z31),Z31,0)</f>
        <v>78000</v>
      </c>
      <c r="AJ31" s="97"/>
      <c r="AK31" s="97"/>
      <c r="AL31" s="97"/>
      <c r="AM31" s="98"/>
      <c r="AN31" s="96" t="s">
        <v>173</v>
      </c>
      <c r="AO31" s="97"/>
      <c r="AP31" s="97"/>
      <c r="AQ31" s="97"/>
      <c r="AR31" s="98"/>
      <c r="AS31" s="96">
        <v>0</v>
      </c>
      <c r="AT31" s="97"/>
      <c r="AU31" s="97"/>
      <c r="AV31" s="97"/>
      <c r="AW31" s="98"/>
      <c r="AX31" s="96">
        <v>0</v>
      </c>
      <c r="AY31" s="97"/>
      <c r="AZ31" s="97"/>
      <c r="BA31" s="98"/>
      <c r="BB31" s="96">
        <f>IF(ISNUMBER(AN31),AN31,0)+IF(ISNUMBER(AS31),AS31,0)</f>
        <v>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8.25" customHeight="1">
      <c r="A32" s="89">
        <v>208400</v>
      </c>
      <c r="B32" s="90"/>
      <c r="C32" s="90"/>
      <c r="D32" s="91"/>
      <c r="E32" s="92" t="s">
        <v>175</v>
      </c>
      <c r="F32" s="93"/>
      <c r="G32" s="93"/>
      <c r="H32" s="93"/>
      <c r="I32" s="93"/>
      <c r="J32" s="93"/>
      <c r="K32" s="93"/>
      <c r="L32" s="93"/>
      <c r="M32" s="93"/>
      <c r="N32" s="93"/>
      <c r="O32" s="93"/>
      <c r="P32" s="93"/>
      <c r="Q32" s="93"/>
      <c r="R32" s="93"/>
      <c r="S32" s="93"/>
      <c r="T32" s="94"/>
      <c r="U32" s="95" t="s">
        <v>173</v>
      </c>
      <c r="V32" s="95"/>
      <c r="W32" s="95"/>
      <c r="X32" s="95"/>
      <c r="Y32" s="95"/>
      <c r="Z32" s="95">
        <v>78000</v>
      </c>
      <c r="AA32" s="95"/>
      <c r="AB32" s="95"/>
      <c r="AC32" s="95"/>
      <c r="AD32" s="95"/>
      <c r="AE32" s="96">
        <v>78000</v>
      </c>
      <c r="AF32" s="97"/>
      <c r="AG32" s="97"/>
      <c r="AH32" s="98"/>
      <c r="AI32" s="96">
        <f>IF(ISNUMBER(U32),U32,0)+IF(ISNUMBER(Z32),Z32,0)</f>
        <v>78000</v>
      </c>
      <c r="AJ32" s="97"/>
      <c r="AK32" s="97"/>
      <c r="AL32" s="97"/>
      <c r="AM32" s="98"/>
      <c r="AN32" s="96" t="s">
        <v>173</v>
      </c>
      <c r="AO32" s="97"/>
      <c r="AP32" s="97"/>
      <c r="AQ32" s="97"/>
      <c r="AR32" s="98"/>
      <c r="AS32" s="96">
        <v>0</v>
      </c>
      <c r="AT32" s="97"/>
      <c r="AU32" s="97"/>
      <c r="AV32" s="97"/>
      <c r="AW32" s="98"/>
      <c r="AX32" s="96">
        <v>0</v>
      </c>
      <c r="AY32" s="97"/>
      <c r="AZ32" s="97"/>
      <c r="BA32" s="98"/>
      <c r="BB32" s="96">
        <f>IF(ISNUMBER(AN32),AN32,0)+IF(ISNUMBER(AS32),AS32,0)</f>
        <v>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6" customFormat="1" ht="12.75" customHeight="1">
      <c r="A33" s="86"/>
      <c r="B33" s="87"/>
      <c r="C33" s="87"/>
      <c r="D33" s="88"/>
      <c r="E33" s="100" t="s">
        <v>147</v>
      </c>
      <c r="F33" s="101"/>
      <c r="G33" s="101"/>
      <c r="H33" s="101"/>
      <c r="I33" s="101"/>
      <c r="J33" s="101"/>
      <c r="K33" s="101"/>
      <c r="L33" s="101"/>
      <c r="M33" s="101"/>
      <c r="N33" s="101"/>
      <c r="O33" s="101"/>
      <c r="P33" s="101"/>
      <c r="Q33" s="101"/>
      <c r="R33" s="101"/>
      <c r="S33" s="101"/>
      <c r="T33" s="102"/>
      <c r="U33" s="103">
        <v>791000</v>
      </c>
      <c r="V33" s="103"/>
      <c r="W33" s="103"/>
      <c r="X33" s="103"/>
      <c r="Y33" s="103"/>
      <c r="Z33" s="103">
        <v>78000</v>
      </c>
      <c r="AA33" s="103"/>
      <c r="AB33" s="103"/>
      <c r="AC33" s="103"/>
      <c r="AD33" s="103"/>
      <c r="AE33" s="104">
        <v>78000</v>
      </c>
      <c r="AF33" s="105"/>
      <c r="AG33" s="105"/>
      <c r="AH33" s="106"/>
      <c r="AI33" s="104">
        <f>IF(ISNUMBER(U33),U33,0)+IF(ISNUMBER(Z33),Z33,0)</f>
        <v>869000</v>
      </c>
      <c r="AJ33" s="105"/>
      <c r="AK33" s="105"/>
      <c r="AL33" s="105"/>
      <c r="AM33" s="106"/>
      <c r="AN33" s="104">
        <v>986615</v>
      </c>
      <c r="AO33" s="105"/>
      <c r="AP33" s="105"/>
      <c r="AQ33" s="105"/>
      <c r="AR33" s="106"/>
      <c r="AS33" s="104">
        <v>0</v>
      </c>
      <c r="AT33" s="105"/>
      <c r="AU33" s="105"/>
      <c r="AV33" s="105"/>
      <c r="AW33" s="106"/>
      <c r="AX33" s="104">
        <v>0</v>
      </c>
      <c r="AY33" s="105"/>
      <c r="AZ33" s="105"/>
      <c r="BA33" s="106"/>
      <c r="BB33" s="104">
        <f>IF(ISNUMBER(AN33),AN33,0)+IF(ISNUMBER(AS33),AS33,0)</f>
        <v>986615</v>
      </c>
      <c r="BC33" s="105"/>
      <c r="BD33" s="105"/>
      <c r="BE33" s="105"/>
      <c r="BF33" s="106"/>
      <c r="BG33" s="104">
        <v>4001841</v>
      </c>
      <c r="BH33" s="105"/>
      <c r="BI33" s="105"/>
      <c r="BJ33" s="105"/>
      <c r="BK33" s="106"/>
      <c r="BL33" s="104">
        <v>0</v>
      </c>
      <c r="BM33" s="105"/>
      <c r="BN33" s="105"/>
      <c r="BO33" s="105"/>
      <c r="BP33" s="106"/>
      <c r="BQ33" s="104">
        <v>0</v>
      </c>
      <c r="BR33" s="105"/>
      <c r="BS33" s="105"/>
      <c r="BT33" s="106"/>
      <c r="BU33" s="104">
        <f>IF(ISNUMBER(BG33),BG33,0)+IF(ISNUMBER(BL33),BL33,0)</f>
        <v>4001841</v>
      </c>
      <c r="BV33" s="105"/>
      <c r="BW33" s="105"/>
      <c r="BX33" s="105"/>
      <c r="BY33" s="106"/>
    </row>
    <row r="35" spans="1:79" ht="14.25" customHeight="1">
      <c r="A35" s="79" t="s">
        <v>286</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6" spans="1:79" ht="15" customHeight="1">
      <c r="A36" s="44" t="s">
        <v>260</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c r="A37" s="51" t="s">
        <v>2</v>
      </c>
      <c r="B37" s="52"/>
      <c r="C37" s="52"/>
      <c r="D37" s="53"/>
      <c r="E37" s="51" t="s">
        <v>19</v>
      </c>
      <c r="F37" s="52"/>
      <c r="G37" s="52"/>
      <c r="H37" s="52"/>
      <c r="I37" s="52"/>
      <c r="J37" s="52"/>
      <c r="K37" s="52"/>
      <c r="L37" s="52"/>
      <c r="M37" s="52"/>
      <c r="N37" s="52"/>
      <c r="O37" s="52"/>
      <c r="P37" s="52"/>
      <c r="Q37" s="52"/>
      <c r="R37" s="52"/>
      <c r="S37" s="52"/>
      <c r="T37" s="52"/>
      <c r="U37" s="52"/>
      <c r="V37" s="52"/>
      <c r="W37" s="53"/>
      <c r="X37" s="36" t="s">
        <v>282</v>
      </c>
      <c r="Y37" s="37"/>
      <c r="Z37" s="37"/>
      <c r="AA37" s="37"/>
      <c r="AB37" s="37"/>
      <c r="AC37" s="37"/>
      <c r="AD37" s="37"/>
      <c r="AE37" s="37"/>
      <c r="AF37" s="37"/>
      <c r="AG37" s="37"/>
      <c r="AH37" s="37"/>
      <c r="AI37" s="37"/>
      <c r="AJ37" s="37"/>
      <c r="AK37" s="37"/>
      <c r="AL37" s="37"/>
      <c r="AM37" s="37"/>
      <c r="AN37" s="37"/>
      <c r="AO37" s="37"/>
      <c r="AP37" s="37"/>
      <c r="AQ37" s="38"/>
      <c r="AR37" s="27" t="s">
        <v>287</v>
      </c>
      <c r="AS37" s="27"/>
      <c r="AT37" s="27"/>
      <c r="AU37" s="27"/>
      <c r="AV37" s="27"/>
      <c r="AW37" s="27"/>
      <c r="AX37" s="27"/>
      <c r="AY37" s="27"/>
      <c r="AZ37" s="27"/>
      <c r="BA37" s="27"/>
      <c r="BB37" s="27"/>
      <c r="BC37" s="27"/>
      <c r="BD37" s="27"/>
      <c r="BE37" s="27"/>
      <c r="BF37" s="27"/>
      <c r="BG37" s="27"/>
      <c r="BH37" s="27"/>
      <c r="BI37" s="27"/>
      <c r="BJ37" s="27"/>
      <c r="BK37" s="27"/>
    </row>
    <row r="38" spans="1:79" ht="36" customHeight="1">
      <c r="A38" s="54"/>
      <c r="B38" s="55"/>
      <c r="C38" s="55"/>
      <c r="D38" s="56"/>
      <c r="E38" s="54"/>
      <c r="F38" s="55"/>
      <c r="G38" s="55"/>
      <c r="H38" s="55"/>
      <c r="I38" s="55"/>
      <c r="J38" s="55"/>
      <c r="K38" s="55"/>
      <c r="L38" s="55"/>
      <c r="M38" s="55"/>
      <c r="N38" s="55"/>
      <c r="O38" s="55"/>
      <c r="P38" s="55"/>
      <c r="Q38" s="55"/>
      <c r="R38" s="55"/>
      <c r="S38" s="55"/>
      <c r="T38" s="55"/>
      <c r="U38" s="55"/>
      <c r="V38" s="55"/>
      <c r="W38" s="56"/>
      <c r="X38" s="27" t="s">
        <v>4</v>
      </c>
      <c r="Y38" s="27"/>
      <c r="Z38" s="27"/>
      <c r="AA38" s="27"/>
      <c r="AB38" s="27"/>
      <c r="AC38" s="27" t="s">
        <v>3</v>
      </c>
      <c r="AD38" s="27"/>
      <c r="AE38" s="27"/>
      <c r="AF38" s="27"/>
      <c r="AG38" s="27"/>
      <c r="AH38" s="57" t="s">
        <v>116</v>
      </c>
      <c r="AI38" s="58"/>
      <c r="AJ38" s="58"/>
      <c r="AK38" s="58"/>
      <c r="AL38" s="59"/>
      <c r="AM38" s="36" t="s">
        <v>5</v>
      </c>
      <c r="AN38" s="37"/>
      <c r="AO38" s="37"/>
      <c r="AP38" s="37"/>
      <c r="AQ38" s="38"/>
      <c r="AR38" s="36" t="s">
        <v>4</v>
      </c>
      <c r="AS38" s="37"/>
      <c r="AT38" s="37"/>
      <c r="AU38" s="37"/>
      <c r="AV38" s="38"/>
      <c r="AW38" s="36" t="s">
        <v>3</v>
      </c>
      <c r="AX38" s="37"/>
      <c r="AY38" s="37"/>
      <c r="AZ38" s="37"/>
      <c r="BA38" s="38"/>
      <c r="BB38" s="57" t="s">
        <v>116</v>
      </c>
      <c r="BC38" s="58"/>
      <c r="BD38" s="58"/>
      <c r="BE38" s="58"/>
      <c r="BF38" s="59"/>
      <c r="BG38" s="36" t="s">
        <v>96</v>
      </c>
      <c r="BH38" s="37"/>
      <c r="BI38" s="37"/>
      <c r="BJ38" s="37"/>
      <c r="BK38" s="38"/>
    </row>
    <row r="39" spans="1:79" ht="15" customHeight="1">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170</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170</v>
      </c>
      <c r="BH40" s="48"/>
      <c r="BI40" s="48"/>
      <c r="BJ40" s="48"/>
      <c r="BK40" s="49"/>
      <c r="CA40" t="s">
        <v>23</v>
      </c>
    </row>
    <row r="41" spans="1:79" s="99" customFormat="1" ht="12.75" customHeight="1">
      <c r="A41" s="89"/>
      <c r="B41" s="90"/>
      <c r="C41" s="90"/>
      <c r="D41" s="91"/>
      <c r="E41" s="92" t="s">
        <v>172</v>
      </c>
      <c r="F41" s="93"/>
      <c r="G41" s="93"/>
      <c r="H41" s="93"/>
      <c r="I41" s="93"/>
      <c r="J41" s="93"/>
      <c r="K41" s="93"/>
      <c r="L41" s="93"/>
      <c r="M41" s="93"/>
      <c r="N41" s="93"/>
      <c r="O41" s="93"/>
      <c r="P41" s="93"/>
      <c r="Q41" s="93"/>
      <c r="R41" s="93"/>
      <c r="S41" s="93"/>
      <c r="T41" s="93"/>
      <c r="U41" s="93"/>
      <c r="V41" s="93"/>
      <c r="W41" s="94"/>
      <c r="X41" s="96">
        <v>4001841</v>
      </c>
      <c r="Y41" s="97"/>
      <c r="Z41" s="97"/>
      <c r="AA41" s="97"/>
      <c r="AB41" s="98"/>
      <c r="AC41" s="96" t="s">
        <v>173</v>
      </c>
      <c r="AD41" s="97"/>
      <c r="AE41" s="97"/>
      <c r="AF41" s="97"/>
      <c r="AG41" s="98"/>
      <c r="AH41" s="96" t="s">
        <v>173</v>
      </c>
      <c r="AI41" s="97"/>
      <c r="AJ41" s="97"/>
      <c r="AK41" s="97"/>
      <c r="AL41" s="98"/>
      <c r="AM41" s="96">
        <f>IF(ISNUMBER(X41),X41,0)+IF(ISNUMBER(AC41),AC41,0)</f>
        <v>4001841</v>
      </c>
      <c r="AN41" s="97"/>
      <c r="AO41" s="97"/>
      <c r="AP41" s="97"/>
      <c r="AQ41" s="98"/>
      <c r="AR41" s="96">
        <v>4001841</v>
      </c>
      <c r="AS41" s="97"/>
      <c r="AT41" s="97"/>
      <c r="AU41" s="97"/>
      <c r="AV41" s="98"/>
      <c r="AW41" s="96" t="s">
        <v>173</v>
      </c>
      <c r="AX41" s="97"/>
      <c r="AY41" s="97"/>
      <c r="AZ41" s="97"/>
      <c r="BA41" s="98"/>
      <c r="BB41" s="96" t="s">
        <v>173</v>
      </c>
      <c r="BC41" s="97"/>
      <c r="BD41" s="97"/>
      <c r="BE41" s="97"/>
      <c r="BF41" s="98"/>
      <c r="BG41" s="95">
        <f>IF(ISNUMBER(AR41),AR41,0)+IF(ISNUMBER(AW41),AW41,0)</f>
        <v>4001841</v>
      </c>
      <c r="BH41" s="95"/>
      <c r="BI41" s="95"/>
      <c r="BJ41" s="95"/>
      <c r="BK41" s="95"/>
      <c r="CA41" s="99" t="s">
        <v>24</v>
      </c>
    </row>
    <row r="42" spans="1:79" s="99" customFormat="1" ht="25.5" customHeight="1">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25.5" customHeight="1">
      <c r="A43" s="89">
        <v>208400</v>
      </c>
      <c r="B43" s="90"/>
      <c r="C43" s="90"/>
      <c r="D43" s="91"/>
      <c r="E43" s="92" t="s">
        <v>175</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c r="A44" s="86"/>
      <c r="B44" s="87"/>
      <c r="C44" s="87"/>
      <c r="D44" s="88"/>
      <c r="E44" s="100" t="s">
        <v>147</v>
      </c>
      <c r="F44" s="101"/>
      <c r="G44" s="101"/>
      <c r="H44" s="101"/>
      <c r="I44" s="101"/>
      <c r="J44" s="101"/>
      <c r="K44" s="101"/>
      <c r="L44" s="101"/>
      <c r="M44" s="101"/>
      <c r="N44" s="101"/>
      <c r="O44" s="101"/>
      <c r="P44" s="101"/>
      <c r="Q44" s="101"/>
      <c r="R44" s="101"/>
      <c r="S44" s="101"/>
      <c r="T44" s="101"/>
      <c r="U44" s="101"/>
      <c r="V44" s="101"/>
      <c r="W44" s="102"/>
      <c r="X44" s="104">
        <v>4001841</v>
      </c>
      <c r="Y44" s="105"/>
      <c r="Z44" s="105"/>
      <c r="AA44" s="105"/>
      <c r="AB44" s="106"/>
      <c r="AC44" s="104">
        <v>0</v>
      </c>
      <c r="AD44" s="105"/>
      <c r="AE44" s="105"/>
      <c r="AF44" s="105"/>
      <c r="AG44" s="106"/>
      <c r="AH44" s="104">
        <v>0</v>
      </c>
      <c r="AI44" s="105"/>
      <c r="AJ44" s="105"/>
      <c r="AK44" s="105"/>
      <c r="AL44" s="106"/>
      <c r="AM44" s="104">
        <f>IF(ISNUMBER(X44),X44,0)+IF(ISNUMBER(AC44),AC44,0)</f>
        <v>4001841</v>
      </c>
      <c r="AN44" s="105"/>
      <c r="AO44" s="105"/>
      <c r="AP44" s="105"/>
      <c r="AQ44" s="106"/>
      <c r="AR44" s="104">
        <v>4001841</v>
      </c>
      <c r="AS44" s="105"/>
      <c r="AT44" s="105"/>
      <c r="AU44" s="105"/>
      <c r="AV44" s="106"/>
      <c r="AW44" s="104">
        <v>0</v>
      </c>
      <c r="AX44" s="105"/>
      <c r="AY44" s="105"/>
      <c r="AZ44" s="105"/>
      <c r="BA44" s="106"/>
      <c r="BB44" s="104">
        <v>0</v>
      </c>
      <c r="BC44" s="105"/>
      <c r="BD44" s="105"/>
      <c r="BE44" s="105"/>
      <c r="BF44" s="106"/>
      <c r="BG44" s="103">
        <f>IF(ISNUMBER(AR44),AR44,0)+IF(ISNUMBER(AW44),AW44,0)</f>
        <v>4001841</v>
      </c>
      <c r="BH44" s="103"/>
      <c r="BI44" s="103"/>
      <c r="BJ44" s="103"/>
      <c r="BK44" s="103"/>
    </row>
    <row r="45" spans="1:79" s="4" customFormat="1"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c r="A48" s="29" t="s">
        <v>273</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c r="A49" s="31" t="s">
        <v>260</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c r="A50" s="61" t="s">
        <v>118</v>
      </c>
      <c r="B50" s="62"/>
      <c r="C50" s="62"/>
      <c r="D50" s="63"/>
      <c r="E50" s="27" t="s">
        <v>19</v>
      </c>
      <c r="F50" s="27"/>
      <c r="G50" s="27"/>
      <c r="H50" s="27"/>
      <c r="I50" s="27"/>
      <c r="J50" s="27"/>
      <c r="K50" s="27"/>
      <c r="L50" s="27"/>
      <c r="M50" s="27"/>
      <c r="N50" s="27"/>
      <c r="O50" s="27"/>
      <c r="P50" s="27"/>
      <c r="Q50" s="27"/>
      <c r="R50" s="27"/>
      <c r="S50" s="27"/>
      <c r="T50" s="27"/>
      <c r="U50" s="36" t="s">
        <v>261</v>
      </c>
      <c r="V50" s="37"/>
      <c r="W50" s="37"/>
      <c r="X50" s="37"/>
      <c r="Y50" s="37"/>
      <c r="Z50" s="37"/>
      <c r="AA50" s="37"/>
      <c r="AB50" s="37"/>
      <c r="AC50" s="37"/>
      <c r="AD50" s="37"/>
      <c r="AE50" s="37"/>
      <c r="AF50" s="37"/>
      <c r="AG50" s="37"/>
      <c r="AH50" s="37"/>
      <c r="AI50" s="37"/>
      <c r="AJ50" s="37"/>
      <c r="AK50" s="37"/>
      <c r="AL50" s="37"/>
      <c r="AM50" s="38"/>
      <c r="AN50" s="36" t="s">
        <v>264</v>
      </c>
      <c r="AO50" s="37"/>
      <c r="AP50" s="37"/>
      <c r="AQ50" s="37"/>
      <c r="AR50" s="37"/>
      <c r="AS50" s="37"/>
      <c r="AT50" s="37"/>
      <c r="AU50" s="37"/>
      <c r="AV50" s="37"/>
      <c r="AW50" s="37"/>
      <c r="AX50" s="37"/>
      <c r="AY50" s="37"/>
      <c r="AZ50" s="37"/>
      <c r="BA50" s="37"/>
      <c r="BB50" s="37"/>
      <c r="BC50" s="37"/>
      <c r="BD50" s="37"/>
      <c r="BE50" s="37"/>
      <c r="BF50" s="38"/>
      <c r="BG50" s="36" t="s">
        <v>272</v>
      </c>
      <c r="BH50" s="37"/>
      <c r="BI50" s="37"/>
      <c r="BJ50" s="37"/>
      <c r="BK50" s="37"/>
      <c r="BL50" s="37"/>
      <c r="BM50" s="37"/>
      <c r="BN50" s="37"/>
      <c r="BO50" s="37"/>
      <c r="BP50" s="37"/>
      <c r="BQ50" s="37"/>
      <c r="BR50" s="37"/>
      <c r="BS50" s="37"/>
      <c r="BT50" s="37"/>
      <c r="BU50" s="37"/>
      <c r="BV50" s="37"/>
      <c r="BW50" s="37"/>
      <c r="BX50" s="37"/>
      <c r="BY50" s="38"/>
    </row>
    <row r="51" spans="1:79" ht="48.75" customHeight="1">
      <c r="A51" s="64"/>
      <c r="B51" s="65"/>
      <c r="C51" s="65"/>
      <c r="D51" s="66"/>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7" t="s">
        <v>116</v>
      </c>
      <c r="AF51" s="58"/>
      <c r="AG51" s="58"/>
      <c r="AH51" s="59"/>
      <c r="AI51" s="36" t="s">
        <v>5</v>
      </c>
      <c r="AJ51" s="37"/>
      <c r="AK51" s="37"/>
      <c r="AL51" s="37"/>
      <c r="AM51" s="38"/>
      <c r="AN51" s="36" t="s">
        <v>4</v>
      </c>
      <c r="AO51" s="37"/>
      <c r="AP51" s="37"/>
      <c r="AQ51" s="37"/>
      <c r="AR51" s="38"/>
      <c r="AS51" s="36" t="s">
        <v>3</v>
      </c>
      <c r="AT51" s="37"/>
      <c r="AU51" s="37"/>
      <c r="AV51" s="37"/>
      <c r="AW51" s="38"/>
      <c r="AX51" s="57" t="s">
        <v>116</v>
      </c>
      <c r="AY51" s="58"/>
      <c r="AZ51" s="58"/>
      <c r="BA51" s="59"/>
      <c r="BB51" s="36" t="s">
        <v>96</v>
      </c>
      <c r="BC51" s="37"/>
      <c r="BD51" s="37"/>
      <c r="BE51" s="37"/>
      <c r="BF51" s="38"/>
      <c r="BG51" s="36" t="s">
        <v>4</v>
      </c>
      <c r="BH51" s="37"/>
      <c r="BI51" s="37"/>
      <c r="BJ51" s="37"/>
      <c r="BK51" s="38"/>
      <c r="BL51" s="36" t="s">
        <v>3</v>
      </c>
      <c r="BM51" s="37"/>
      <c r="BN51" s="37"/>
      <c r="BO51" s="37"/>
      <c r="BP51" s="38"/>
      <c r="BQ51" s="57" t="s">
        <v>116</v>
      </c>
      <c r="BR51" s="58"/>
      <c r="BS51" s="58"/>
      <c r="BT51" s="59"/>
      <c r="BU51" s="36" t="s">
        <v>97</v>
      </c>
      <c r="BV51" s="37"/>
      <c r="BW51" s="37"/>
      <c r="BX51" s="37"/>
      <c r="BY51" s="38"/>
    </row>
    <row r="52" spans="1:79" ht="15" customHeight="1">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169</v>
      </c>
      <c r="AJ53" s="48"/>
      <c r="AK53" s="48"/>
      <c r="AL53" s="48"/>
      <c r="AM53" s="49"/>
      <c r="AN53" s="39" t="s">
        <v>67</v>
      </c>
      <c r="AO53" s="40"/>
      <c r="AP53" s="40"/>
      <c r="AQ53" s="40"/>
      <c r="AR53" s="41"/>
      <c r="AS53" s="39" t="s">
        <v>68</v>
      </c>
      <c r="AT53" s="40"/>
      <c r="AU53" s="40"/>
      <c r="AV53" s="40"/>
      <c r="AW53" s="41"/>
      <c r="AX53" s="39" t="s">
        <v>92</v>
      </c>
      <c r="AY53" s="40"/>
      <c r="AZ53" s="40"/>
      <c r="BA53" s="41"/>
      <c r="BB53" s="47" t="s">
        <v>169</v>
      </c>
      <c r="BC53" s="48"/>
      <c r="BD53" s="48"/>
      <c r="BE53" s="48"/>
      <c r="BF53" s="49"/>
      <c r="BG53" s="39" t="s">
        <v>58</v>
      </c>
      <c r="BH53" s="40"/>
      <c r="BI53" s="40"/>
      <c r="BJ53" s="40"/>
      <c r="BK53" s="41"/>
      <c r="BL53" s="39" t="s">
        <v>59</v>
      </c>
      <c r="BM53" s="40"/>
      <c r="BN53" s="40"/>
      <c r="BO53" s="40"/>
      <c r="BP53" s="41"/>
      <c r="BQ53" s="39" t="s">
        <v>93</v>
      </c>
      <c r="BR53" s="40"/>
      <c r="BS53" s="40"/>
      <c r="BT53" s="41"/>
      <c r="BU53" s="47" t="s">
        <v>169</v>
      </c>
      <c r="BV53" s="48"/>
      <c r="BW53" s="48"/>
      <c r="BX53" s="48"/>
      <c r="BY53" s="49"/>
      <c r="CA53" t="s">
        <v>25</v>
      </c>
    </row>
    <row r="54" spans="1:79" s="99" customFormat="1" ht="12.75" customHeight="1">
      <c r="A54" s="89">
        <v>2210</v>
      </c>
      <c r="B54" s="90"/>
      <c r="C54" s="90"/>
      <c r="D54" s="91"/>
      <c r="E54" s="92" t="s">
        <v>176</v>
      </c>
      <c r="F54" s="93"/>
      <c r="G54" s="93"/>
      <c r="H54" s="93"/>
      <c r="I54" s="93"/>
      <c r="J54" s="93"/>
      <c r="K54" s="93"/>
      <c r="L54" s="93"/>
      <c r="M54" s="93"/>
      <c r="N54" s="93"/>
      <c r="O54" s="93"/>
      <c r="P54" s="93"/>
      <c r="Q54" s="93"/>
      <c r="R54" s="93"/>
      <c r="S54" s="93"/>
      <c r="T54" s="94"/>
      <c r="U54" s="96">
        <v>392000</v>
      </c>
      <c r="V54" s="97"/>
      <c r="W54" s="97"/>
      <c r="X54" s="97"/>
      <c r="Y54" s="98"/>
      <c r="Z54" s="96">
        <v>0</v>
      </c>
      <c r="AA54" s="97"/>
      <c r="AB54" s="97"/>
      <c r="AC54" s="97"/>
      <c r="AD54" s="98"/>
      <c r="AE54" s="96">
        <v>0</v>
      </c>
      <c r="AF54" s="97"/>
      <c r="AG54" s="97"/>
      <c r="AH54" s="98"/>
      <c r="AI54" s="96">
        <f>IF(ISNUMBER(U54),U54,0)+IF(ISNUMBER(Z54),Z54,0)</f>
        <v>392000</v>
      </c>
      <c r="AJ54" s="97"/>
      <c r="AK54" s="97"/>
      <c r="AL54" s="97"/>
      <c r="AM54" s="98"/>
      <c r="AN54" s="96">
        <v>300000</v>
      </c>
      <c r="AO54" s="97"/>
      <c r="AP54" s="97"/>
      <c r="AQ54" s="97"/>
      <c r="AR54" s="98"/>
      <c r="AS54" s="96">
        <v>0</v>
      </c>
      <c r="AT54" s="97"/>
      <c r="AU54" s="97"/>
      <c r="AV54" s="97"/>
      <c r="AW54" s="98"/>
      <c r="AX54" s="96">
        <v>0</v>
      </c>
      <c r="AY54" s="97"/>
      <c r="AZ54" s="97"/>
      <c r="BA54" s="98"/>
      <c r="BB54" s="96">
        <f>IF(ISNUMBER(AN54),AN54,0)+IF(ISNUMBER(AS54),AS54,0)</f>
        <v>300000</v>
      </c>
      <c r="BC54" s="97"/>
      <c r="BD54" s="97"/>
      <c r="BE54" s="97"/>
      <c r="BF54" s="98"/>
      <c r="BG54" s="96">
        <v>300000</v>
      </c>
      <c r="BH54" s="97"/>
      <c r="BI54" s="97"/>
      <c r="BJ54" s="97"/>
      <c r="BK54" s="98"/>
      <c r="BL54" s="96">
        <v>0</v>
      </c>
      <c r="BM54" s="97"/>
      <c r="BN54" s="97"/>
      <c r="BO54" s="97"/>
      <c r="BP54" s="98"/>
      <c r="BQ54" s="96">
        <v>0</v>
      </c>
      <c r="BR54" s="97"/>
      <c r="BS54" s="97"/>
      <c r="BT54" s="98"/>
      <c r="BU54" s="96">
        <f>IF(ISNUMBER(BG54),BG54,0)+IF(ISNUMBER(BL54),BL54,0)</f>
        <v>300000</v>
      </c>
      <c r="BV54" s="97"/>
      <c r="BW54" s="97"/>
      <c r="BX54" s="97"/>
      <c r="BY54" s="98"/>
      <c r="CA54" s="99" t="s">
        <v>26</v>
      </c>
    </row>
    <row r="55" spans="1:79" s="99" customFormat="1" ht="12.75" customHeight="1">
      <c r="A55" s="89">
        <v>2240</v>
      </c>
      <c r="B55" s="90"/>
      <c r="C55" s="90"/>
      <c r="D55" s="91"/>
      <c r="E55" s="92" t="s">
        <v>177</v>
      </c>
      <c r="F55" s="93"/>
      <c r="G55" s="93"/>
      <c r="H55" s="93"/>
      <c r="I55" s="93"/>
      <c r="J55" s="93"/>
      <c r="K55" s="93"/>
      <c r="L55" s="93"/>
      <c r="M55" s="93"/>
      <c r="N55" s="93"/>
      <c r="O55" s="93"/>
      <c r="P55" s="93"/>
      <c r="Q55" s="93"/>
      <c r="R55" s="93"/>
      <c r="S55" s="93"/>
      <c r="T55" s="94"/>
      <c r="U55" s="96">
        <v>299000</v>
      </c>
      <c r="V55" s="97"/>
      <c r="W55" s="97"/>
      <c r="X55" s="97"/>
      <c r="Y55" s="98"/>
      <c r="Z55" s="96">
        <v>0</v>
      </c>
      <c r="AA55" s="97"/>
      <c r="AB55" s="97"/>
      <c r="AC55" s="97"/>
      <c r="AD55" s="98"/>
      <c r="AE55" s="96">
        <v>0</v>
      </c>
      <c r="AF55" s="97"/>
      <c r="AG55" s="97"/>
      <c r="AH55" s="98"/>
      <c r="AI55" s="96">
        <f>IF(ISNUMBER(U55),U55,0)+IF(ISNUMBER(Z55),Z55,0)</f>
        <v>299000</v>
      </c>
      <c r="AJ55" s="97"/>
      <c r="AK55" s="97"/>
      <c r="AL55" s="97"/>
      <c r="AM55" s="98"/>
      <c r="AN55" s="96">
        <v>578615</v>
      </c>
      <c r="AO55" s="97"/>
      <c r="AP55" s="97"/>
      <c r="AQ55" s="97"/>
      <c r="AR55" s="98"/>
      <c r="AS55" s="96">
        <v>0</v>
      </c>
      <c r="AT55" s="97"/>
      <c r="AU55" s="97"/>
      <c r="AV55" s="97"/>
      <c r="AW55" s="98"/>
      <c r="AX55" s="96">
        <v>0</v>
      </c>
      <c r="AY55" s="97"/>
      <c r="AZ55" s="97"/>
      <c r="BA55" s="98"/>
      <c r="BB55" s="96">
        <f>IF(ISNUMBER(AN55),AN55,0)+IF(ISNUMBER(AS55),AS55,0)</f>
        <v>578615</v>
      </c>
      <c r="BC55" s="97"/>
      <c r="BD55" s="97"/>
      <c r="BE55" s="97"/>
      <c r="BF55" s="98"/>
      <c r="BG55" s="96">
        <v>100000</v>
      </c>
      <c r="BH55" s="97"/>
      <c r="BI55" s="97"/>
      <c r="BJ55" s="97"/>
      <c r="BK55" s="98"/>
      <c r="BL55" s="96">
        <v>0</v>
      </c>
      <c r="BM55" s="97"/>
      <c r="BN55" s="97"/>
      <c r="BO55" s="97"/>
      <c r="BP55" s="98"/>
      <c r="BQ55" s="96">
        <v>0</v>
      </c>
      <c r="BR55" s="97"/>
      <c r="BS55" s="97"/>
      <c r="BT55" s="98"/>
      <c r="BU55" s="96">
        <f>IF(ISNUMBER(BG55),BG55,0)+IF(ISNUMBER(BL55),BL55,0)</f>
        <v>100000</v>
      </c>
      <c r="BV55" s="97"/>
      <c r="BW55" s="97"/>
      <c r="BX55" s="97"/>
      <c r="BY55" s="98"/>
    </row>
    <row r="56" spans="1:79" s="99" customFormat="1" ht="12.75" customHeight="1">
      <c r="A56" s="89">
        <v>2272</v>
      </c>
      <c r="B56" s="90"/>
      <c r="C56" s="90"/>
      <c r="D56" s="91"/>
      <c r="E56" s="92" t="s">
        <v>178</v>
      </c>
      <c r="F56" s="93"/>
      <c r="G56" s="93"/>
      <c r="H56" s="93"/>
      <c r="I56" s="93"/>
      <c r="J56" s="93"/>
      <c r="K56" s="93"/>
      <c r="L56" s="93"/>
      <c r="M56" s="93"/>
      <c r="N56" s="93"/>
      <c r="O56" s="93"/>
      <c r="P56" s="93"/>
      <c r="Q56" s="93"/>
      <c r="R56" s="93"/>
      <c r="S56" s="93"/>
      <c r="T56" s="94"/>
      <c r="U56" s="96">
        <v>100000</v>
      </c>
      <c r="V56" s="97"/>
      <c r="W56" s="97"/>
      <c r="X56" s="97"/>
      <c r="Y56" s="98"/>
      <c r="Z56" s="96">
        <v>0</v>
      </c>
      <c r="AA56" s="97"/>
      <c r="AB56" s="97"/>
      <c r="AC56" s="97"/>
      <c r="AD56" s="98"/>
      <c r="AE56" s="96">
        <v>0</v>
      </c>
      <c r="AF56" s="97"/>
      <c r="AG56" s="97"/>
      <c r="AH56" s="98"/>
      <c r="AI56" s="96">
        <f>IF(ISNUMBER(U56),U56,0)+IF(ISNUMBER(Z56),Z56,0)</f>
        <v>100000</v>
      </c>
      <c r="AJ56" s="97"/>
      <c r="AK56" s="97"/>
      <c r="AL56" s="97"/>
      <c r="AM56" s="98"/>
      <c r="AN56" s="96">
        <v>108000</v>
      </c>
      <c r="AO56" s="97"/>
      <c r="AP56" s="97"/>
      <c r="AQ56" s="97"/>
      <c r="AR56" s="98"/>
      <c r="AS56" s="96">
        <v>0</v>
      </c>
      <c r="AT56" s="97"/>
      <c r="AU56" s="97"/>
      <c r="AV56" s="97"/>
      <c r="AW56" s="98"/>
      <c r="AX56" s="96">
        <v>0</v>
      </c>
      <c r="AY56" s="97"/>
      <c r="AZ56" s="97"/>
      <c r="BA56" s="98"/>
      <c r="BB56" s="96">
        <f>IF(ISNUMBER(AN56),AN56,0)+IF(ISNUMBER(AS56),AS56,0)</f>
        <v>108000</v>
      </c>
      <c r="BC56" s="97"/>
      <c r="BD56" s="97"/>
      <c r="BE56" s="97"/>
      <c r="BF56" s="98"/>
      <c r="BG56" s="96">
        <v>136000</v>
      </c>
      <c r="BH56" s="97"/>
      <c r="BI56" s="97"/>
      <c r="BJ56" s="97"/>
      <c r="BK56" s="98"/>
      <c r="BL56" s="96">
        <v>0</v>
      </c>
      <c r="BM56" s="97"/>
      <c r="BN56" s="97"/>
      <c r="BO56" s="97"/>
      <c r="BP56" s="98"/>
      <c r="BQ56" s="96">
        <v>0</v>
      </c>
      <c r="BR56" s="97"/>
      <c r="BS56" s="97"/>
      <c r="BT56" s="98"/>
      <c r="BU56" s="96">
        <f>IF(ISNUMBER(BG56),BG56,0)+IF(ISNUMBER(BL56),BL56,0)</f>
        <v>136000</v>
      </c>
      <c r="BV56" s="97"/>
      <c r="BW56" s="97"/>
      <c r="BX56" s="97"/>
      <c r="BY56" s="98"/>
    </row>
    <row r="57" spans="1:79" s="99" customFormat="1" ht="25.5" customHeight="1">
      <c r="A57" s="89">
        <v>2610</v>
      </c>
      <c r="B57" s="90"/>
      <c r="C57" s="90"/>
      <c r="D57" s="91"/>
      <c r="E57" s="92" t="s">
        <v>179</v>
      </c>
      <c r="F57" s="93"/>
      <c r="G57" s="93"/>
      <c r="H57" s="93"/>
      <c r="I57" s="93"/>
      <c r="J57" s="93"/>
      <c r="K57" s="93"/>
      <c r="L57" s="93"/>
      <c r="M57" s="93"/>
      <c r="N57" s="93"/>
      <c r="O57" s="93"/>
      <c r="P57" s="93"/>
      <c r="Q57" s="93"/>
      <c r="R57" s="93"/>
      <c r="S57" s="93"/>
      <c r="T57" s="94"/>
      <c r="U57" s="96">
        <v>0</v>
      </c>
      <c r="V57" s="97"/>
      <c r="W57" s="97"/>
      <c r="X57" s="97"/>
      <c r="Y57" s="98"/>
      <c r="Z57" s="96">
        <v>0</v>
      </c>
      <c r="AA57" s="97"/>
      <c r="AB57" s="97"/>
      <c r="AC57" s="97"/>
      <c r="AD57" s="98"/>
      <c r="AE57" s="96">
        <v>0</v>
      </c>
      <c r="AF57" s="97"/>
      <c r="AG57" s="97"/>
      <c r="AH57" s="98"/>
      <c r="AI57" s="96">
        <f>IF(ISNUMBER(U57),U57,0)+IF(ISNUMBER(Z57),Z57,0)</f>
        <v>0</v>
      </c>
      <c r="AJ57" s="97"/>
      <c r="AK57" s="97"/>
      <c r="AL57" s="97"/>
      <c r="AM57" s="98"/>
      <c r="AN57" s="96">
        <v>0</v>
      </c>
      <c r="AO57" s="97"/>
      <c r="AP57" s="97"/>
      <c r="AQ57" s="97"/>
      <c r="AR57" s="98"/>
      <c r="AS57" s="96">
        <v>0</v>
      </c>
      <c r="AT57" s="97"/>
      <c r="AU57" s="97"/>
      <c r="AV57" s="97"/>
      <c r="AW57" s="98"/>
      <c r="AX57" s="96">
        <v>0</v>
      </c>
      <c r="AY57" s="97"/>
      <c r="AZ57" s="97"/>
      <c r="BA57" s="98"/>
      <c r="BB57" s="96">
        <f>IF(ISNUMBER(AN57),AN57,0)+IF(ISNUMBER(AS57),AS57,0)</f>
        <v>0</v>
      </c>
      <c r="BC57" s="97"/>
      <c r="BD57" s="97"/>
      <c r="BE57" s="97"/>
      <c r="BF57" s="98"/>
      <c r="BG57" s="96">
        <v>3465841</v>
      </c>
      <c r="BH57" s="97"/>
      <c r="BI57" s="97"/>
      <c r="BJ57" s="97"/>
      <c r="BK57" s="98"/>
      <c r="BL57" s="96">
        <v>0</v>
      </c>
      <c r="BM57" s="97"/>
      <c r="BN57" s="97"/>
      <c r="BO57" s="97"/>
      <c r="BP57" s="98"/>
      <c r="BQ57" s="96">
        <v>0</v>
      </c>
      <c r="BR57" s="97"/>
      <c r="BS57" s="97"/>
      <c r="BT57" s="98"/>
      <c r="BU57" s="96">
        <f>IF(ISNUMBER(BG57),BG57,0)+IF(ISNUMBER(BL57),BL57,0)</f>
        <v>3465841</v>
      </c>
      <c r="BV57" s="97"/>
      <c r="BW57" s="97"/>
      <c r="BX57" s="97"/>
      <c r="BY57" s="98"/>
    </row>
    <row r="58" spans="1:79" s="99" customFormat="1" ht="25.5" customHeight="1">
      <c r="A58" s="89">
        <v>3110</v>
      </c>
      <c r="B58" s="90"/>
      <c r="C58" s="90"/>
      <c r="D58" s="91"/>
      <c r="E58" s="92" t="s">
        <v>180</v>
      </c>
      <c r="F58" s="93"/>
      <c r="G58" s="93"/>
      <c r="H58" s="93"/>
      <c r="I58" s="93"/>
      <c r="J58" s="93"/>
      <c r="K58" s="93"/>
      <c r="L58" s="93"/>
      <c r="M58" s="93"/>
      <c r="N58" s="93"/>
      <c r="O58" s="93"/>
      <c r="P58" s="93"/>
      <c r="Q58" s="93"/>
      <c r="R58" s="93"/>
      <c r="S58" s="93"/>
      <c r="T58" s="94"/>
      <c r="U58" s="96">
        <v>0</v>
      </c>
      <c r="V58" s="97"/>
      <c r="W58" s="97"/>
      <c r="X58" s="97"/>
      <c r="Y58" s="98"/>
      <c r="Z58" s="96">
        <v>78000</v>
      </c>
      <c r="AA58" s="97"/>
      <c r="AB58" s="97"/>
      <c r="AC58" s="97"/>
      <c r="AD58" s="98"/>
      <c r="AE58" s="96">
        <v>78000</v>
      </c>
      <c r="AF58" s="97"/>
      <c r="AG58" s="97"/>
      <c r="AH58" s="98"/>
      <c r="AI58" s="96">
        <f>IF(ISNUMBER(U58),U58,0)+IF(ISNUMBER(Z58),Z58,0)</f>
        <v>78000</v>
      </c>
      <c r="AJ58" s="97"/>
      <c r="AK58" s="97"/>
      <c r="AL58" s="97"/>
      <c r="AM58" s="98"/>
      <c r="AN58" s="96">
        <v>0</v>
      </c>
      <c r="AO58" s="97"/>
      <c r="AP58" s="97"/>
      <c r="AQ58" s="97"/>
      <c r="AR58" s="98"/>
      <c r="AS58" s="96">
        <v>0</v>
      </c>
      <c r="AT58" s="97"/>
      <c r="AU58" s="97"/>
      <c r="AV58" s="97"/>
      <c r="AW58" s="98"/>
      <c r="AX58" s="96">
        <v>0</v>
      </c>
      <c r="AY58" s="97"/>
      <c r="AZ58" s="97"/>
      <c r="BA58" s="98"/>
      <c r="BB58" s="96">
        <f>IF(ISNUMBER(AN58),AN58,0)+IF(ISNUMBER(AS58),AS58,0)</f>
        <v>0</v>
      </c>
      <c r="BC58" s="97"/>
      <c r="BD58" s="97"/>
      <c r="BE58" s="97"/>
      <c r="BF58" s="98"/>
      <c r="BG58" s="96">
        <v>0</v>
      </c>
      <c r="BH58" s="97"/>
      <c r="BI58" s="97"/>
      <c r="BJ58" s="97"/>
      <c r="BK58" s="98"/>
      <c r="BL58" s="96">
        <v>0</v>
      </c>
      <c r="BM58" s="97"/>
      <c r="BN58" s="97"/>
      <c r="BO58" s="97"/>
      <c r="BP58" s="98"/>
      <c r="BQ58" s="96">
        <v>0</v>
      </c>
      <c r="BR58" s="97"/>
      <c r="BS58" s="97"/>
      <c r="BT58" s="98"/>
      <c r="BU58" s="96">
        <f>IF(ISNUMBER(BG58),BG58,0)+IF(ISNUMBER(BL58),BL58,0)</f>
        <v>0</v>
      </c>
      <c r="BV58" s="97"/>
      <c r="BW58" s="97"/>
      <c r="BX58" s="97"/>
      <c r="BY58" s="98"/>
    </row>
    <row r="59" spans="1:79" s="6" customFormat="1" ht="12.75" customHeight="1">
      <c r="A59" s="86"/>
      <c r="B59" s="87"/>
      <c r="C59" s="87"/>
      <c r="D59" s="88"/>
      <c r="E59" s="100" t="s">
        <v>147</v>
      </c>
      <c r="F59" s="101"/>
      <c r="G59" s="101"/>
      <c r="H59" s="101"/>
      <c r="I59" s="101"/>
      <c r="J59" s="101"/>
      <c r="K59" s="101"/>
      <c r="L59" s="101"/>
      <c r="M59" s="101"/>
      <c r="N59" s="101"/>
      <c r="O59" s="101"/>
      <c r="P59" s="101"/>
      <c r="Q59" s="101"/>
      <c r="R59" s="101"/>
      <c r="S59" s="101"/>
      <c r="T59" s="102"/>
      <c r="U59" s="104">
        <v>791000</v>
      </c>
      <c r="V59" s="105"/>
      <c r="W59" s="105"/>
      <c r="X59" s="105"/>
      <c r="Y59" s="106"/>
      <c r="Z59" s="104">
        <v>78000</v>
      </c>
      <c r="AA59" s="105"/>
      <c r="AB59" s="105"/>
      <c r="AC59" s="105"/>
      <c r="AD59" s="106"/>
      <c r="AE59" s="104">
        <v>78000</v>
      </c>
      <c r="AF59" s="105"/>
      <c r="AG59" s="105"/>
      <c r="AH59" s="106"/>
      <c r="AI59" s="104">
        <f>IF(ISNUMBER(U59),U59,0)+IF(ISNUMBER(Z59),Z59,0)</f>
        <v>869000</v>
      </c>
      <c r="AJ59" s="105"/>
      <c r="AK59" s="105"/>
      <c r="AL59" s="105"/>
      <c r="AM59" s="106"/>
      <c r="AN59" s="104">
        <v>986615</v>
      </c>
      <c r="AO59" s="105"/>
      <c r="AP59" s="105"/>
      <c r="AQ59" s="105"/>
      <c r="AR59" s="106"/>
      <c r="AS59" s="104">
        <v>0</v>
      </c>
      <c r="AT59" s="105"/>
      <c r="AU59" s="105"/>
      <c r="AV59" s="105"/>
      <c r="AW59" s="106"/>
      <c r="AX59" s="104">
        <v>0</v>
      </c>
      <c r="AY59" s="105"/>
      <c r="AZ59" s="105"/>
      <c r="BA59" s="106"/>
      <c r="BB59" s="104">
        <f>IF(ISNUMBER(AN59),AN59,0)+IF(ISNUMBER(AS59),AS59,0)</f>
        <v>986615</v>
      </c>
      <c r="BC59" s="105"/>
      <c r="BD59" s="105"/>
      <c r="BE59" s="105"/>
      <c r="BF59" s="106"/>
      <c r="BG59" s="104">
        <v>4001841</v>
      </c>
      <c r="BH59" s="105"/>
      <c r="BI59" s="105"/>
      <c r="BJ59" s="105"/>
      <c r="BK59" s="106"/>
      <c r="BL59" s="104">
        <v>0</v>
      </c>
      <c r="BM59" s="105"/>
      <c r="BN59" s="105"/>
      <c r="BO59" s="105"/>
      <c r="BP59" s="106"/>
      <c r="BQ59" s="104">
        <v>0</v>
      </c>
      <c r="BR59" s="105"/>
      <c r="BS59" s="105"/>
      <c r="BT59" s="106"/>
      <c r="BU59" s="104">
        <f>IF(ISNUMBER(BG59),BG59,0)+IF(ISNUMBER(BL59),BL59,0)</f>
        <v>4001841</v>
      </c>
      <c r="BV59" s="105"/>
      <c r="BW59" s="105"/>
      <c r="BX59" s="105"/>
      <c r="BY59" s="106"/>
    </row>
    <row r="61" spans="1:79" ht="14.25" customHeight="1">
      <c r="A61" s="29" t="s">
        <v>274</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c r="A62" s="44" t="s">
        <v>260</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row>
    <row r="63" spans="1:79" ht="23.1" customHeight="1">
      <c r="A63" s="61" t="s">
        <v>119</v>
      </c>
      <c r="B63" s="62"/>
      <c r="C63" s="62"/>
      <c r="D63" s="62"/>
      <c r="E63" s="63"/>
      <c r="F63" s="27" t="s">
        <v>19</v>
      </c>
      <c r="G63" s="27"/>
      <c r="H63" s="27"/>
      <c r="I63" s="27"/>
      <c r="J63" s="27"/>
      <c r="K63" s="27"/>
      <c r="L63" s="27"/>
      <c r="M63" s="27"/>
      <c r="N63" s="27"/>
      <c r="O63" s="27"/>
      <c r="P63" s="27"/>
      <c r="Q63" s="27"/>
      <c r="R63" s="27"/>
      <c r="S63" s="27"/>
      <c r="T63" s="27"/>
      <c r="U63" s="36" t="s">
        <v>261</v>
      </c>
      <c r="V63" s="37"/>
      <c r="W63" s="37"/>
      <c r="X63" s="37"/>
      <c r="Y63" s="37"/>
      <c r="Z63" s="37"/>
      <c r="AA63" s="37"/>
      <c r="AB63" s="37"/>
      <c r="AC63" s="37"/>
      <c r="AD63" s="37"/>
      <c r="AE63" s="37"/>
      <c r="AF63" s="37"/>
      <c r="AG63" s="37"/>
      <c r="AH63" s="37"/>
      <c r="AI63" s="37"/>
      <c r="AJ63" s="37"/>
      <c r="AK63" s="37"/>
      <c r="AL63" s="37"/>
      <c r="AM63" s="38"/>
      <c r="AN63" s="36" t="s">
        <v>264</v>
      </c>
      <c r="AO63" s="37"/>
      <c r="AP63" s="37"/>
      <c r="AQ63" s="37"/>
      <c r="AR63" s="37"/>
      <c r="AS63" s="37"/>
      <c r="AT63" s="37"/>
      <c r="AU63" s="37"/>
      <c r="AV63" s="37"/>
      <c r="AW63" s="37"/>
      <c r="AX63" s="37"/>
      <c r="AY63" s="37"/>
      <c r="AZ63" s="37"/>
      <c r="BA63" s="37"/>
      <c r="BB63" s="37"/>
      <c r="BC63" s="37"/>
      <c r="BD63" s="37"/>
      <c r="BE63" s="37"/>
      <c r="BF63" s="38"/>
      <c r="BG63" s="36" t="s">
        <v>272</v>
      </c>
      <c r="BH63" s="37"/>
      <c r="BI63" s="37"/>
      <c r="BJ63" s="37"/>
      <c r="BK63" s="37"/>
      <c r="BL63" s="37"/>
      <c r="BM63" s="37"/>
      <c r="BN63" s="37"/>
      <c r="BO63" s="37"/>
      <c r="BP63" s="37"/>
      <c r="BQ63" s="37"/>
      <c r="BR63" s="37"/>
      <c r="BS63" s="37"/>
      <c r="BT63" s="37"/>
      <c r="BU63" s="37"/>
      <c r="BV63" s="37"/>
      <c r="BW63" s="37"/>
      <c r="BX63" s="37"/>
      <c r="BY63" s="38"/>
    </row>
    <row r="64" spans="1:79" ht="51.75" customHeight="1">
      <c r="A64" s="64"/>
      <c r="B64" s="65"/>
      <c r="C64" s="65"/>
      <c r="D64" s="65"/>
      <c r="E64" s="66"/>
      <c r="F64" s="27"/>
      <c r="G64" s="27"/>
      <c r="H64" s="27"/>
      <c r="I64" s="27"/>
      <c r="J64" s="27"/>
      <c r="K64" s="27"/>
      <c r="L64" s="27"/>
      <c r="M64" s="27"/>
      <c r="N64" s="27"/>
      <c r="O64" s="27"/>
      <c r="P64" s="27"/>
      <c r="Q64" s="27"/>
      <c r="R64" s="27"/>
      <c r="S64" s="27"/>
      <c r="T64" s="27"/>
      <c r="U64" s="36" t="s">
        <v>4</v>
      </c>
      <c r="V64" s="37"/>
      <c r="W64" s="37"/>
      <c r="X64" s="37"/>
      <c r="Y64" s="38"/>
      <c r="Z64" s="36" t="s">
        <v>3</v>
      </c>
      <c r="AA64" s="37"/>
      <c r="AB64" s="37"/>
      <c r="AC64" s="37"/>
      <c r="AD64" s="38"/>
      <c r="AE64" s="57" t="s">
        <v>116</v>
      </c>
      <c r="AF64" s="58"/>
      <c r="AG64" s="58"/>
      <c r="AH64" s="59"/>
      <c r="AI64" s="36" t="s">
        <v>5</v>
      </c>
      <c r="AJ64" s="37"/>
      <c r="AK64" s="37"/>
      <c r="AL64" s="37"/>
      <c r="AM64" s="38"/>
      <c r="AN64" s="36" t="s">
        <v>4</v>
      </c>
      <c r="AO64" s="37"/>
      <c r="AP64" s="37"/>
      <c r="AQ64" s="37"/>
      <c r="AR64" s="38"/>
      <c r="AS64" s="36" t="s">
        <v>3</v>
      </c>
      <c r="AT64" s="37"/>
      <c r="AU64" s="37"/>
      <c r="AV64" s="37"/>
      <c r="AW64" s="38"/>
      <c r="AX64" s="57" t="s">
        <v>116</v>
      </c>
      <c r="AY64" s="58"/>
      <c r="AZ64" s="58"/>
      <c r="BA64" s="59"/>
      <c r="BB64" s="36" t="s">
        <v>96</v>
      </c>
      <c r="BC64" s="37"/>
      <c r="BD64" s="37"/>
      <c r="BE64" s="37"/>
      <c r="BF64" s="38"/>
      <c r="BG64" s="36" t="s">
        <v>4</v>
      </c>
      <c r="BH64" s="37"/>
      <c r="BI64" s="37"/>
      <c r="BJ64" s="37"/>
      <c r="BK64" s="38"/>
      <c r="BL64" s="36" t="s">
        <v>3</v>
      </c>
      <c r="BM64" s="37"/>
      <c r="BN64" s="37"/>
      <c r="BO64" s="37"/>
      <c r="BP64" s="38"/>
      <c r="BQ64" s="57" t="s">
        <v>116</v>
      </c>
      <c r="BR64" s="58"/>
      <c r="BS64" s="58"/>
      <c r="BT64" s="59"/>
      <c r="BU64" s="27" t="s">
        <v>97</v>
      </c>
      <c r="BV64" s="27"/>
      <c r="BW64" s="27"/>
      <c r="BX64" s="27"/>
      <c r="BY64" s="27"/>
    </row>
    <row r="65" spans="1:79" ht="15" customHeight="1">
      <c r="A65" s="36">
        <v>1</v>
      </c>
      <c r="B65" s="37"/>
      <c r="C65" s="37"/>
      <c r="D65" s="37"/>
      <c r="E65" s="38"/>
      <c r="F65" s="36">
        <v>2</v>
      </c>
      <c r="G65" s="37"/>
      <c r="H65" s="37"/>
      <c r="I65" s="37"/>
      <c r="J65" s="37"/>
      <c r="K65" s="37"/>
      <c r="L65" s="37"/>
      <c r="M65" s="37"/>
      <c r="N65" s="37"/>
      <c r="O65" s="37"/>
      <c r="P65" s="37"/>
      <c r="Q65" s="37"/>
      <c r="R65" s="37"/>
      <c r="S65" s="37"/>
      <c r="T65" s="38"/>
      <c r="U65" s="36">
        <v>3</v>
      </c>
      <c r="V65" s="37"/>
      <c r="W65" s="37"/>
      <c r="X65" s="37"/>
      <c r="Y65" s="38"/>
      <c r="Z65" s="36">
        <v>4</v>
      </c>
      <c r="AA65" s="37"/>
      <c r="AB65" s="37"/>
      <c r="AC65" s="37"/>
      <c r="AD65" s="38"/>
      <c r="AE65" s="36">
        <v>5</v>
      </c>
      <c r="AF65" s="37"/>
      <c r="AG65" s="37"/>
      <c r="AH65" s="38"/>
      <c r="AI65" s="36">
        <v>6</v>
      </c>
      <c r="AJ65" s="37"/>
      <c r="AK65" s="37"/>
      <c r="AL65" s="37"/>
      <c r="AM65" s="38"/>
      <c r="AN65" s="36">
        <v>7</v>
      </c>
      <c r="AO65" s="37"/>
      <c r="AP65" s="37"/>
      <c r="AQ65" s="37"/>
      <c r="AR65" s="38"/>
      <c r="AS65" s="36">
        <v>8</v>
      </c>
      <c r="AT65" s="37"/>
      <c r="AU65" s="37"/>
      <c r="AV65" s="37"/>
      <c r="AW65" s="38"/>
      <c r="AX65" s="36">
        <v>9</v>
      </c>
      <c r="AY65" s="37"/>
      <c r="AZ65" s="37"/>
      <c r="BA65" s="38"/>
      <c r="BB65" s="36">
        <v>10</v>
      </c>
      <c r="BC65" s="37"/>
      <c r="BD65" s="37"/>
      <c r="BE65" s="37"/>
      <c r="BF65" s="38"/>
      <c r="BG65" s="36">
        <v>11</v>
      </c>
      <c r="BH65" s="37"/>
      <c r="BI65" s="37"/>
      <c r="BJ65" s="37"/>
      <c r="BK65" s="38"/>
      <c r="BL65" s="36">
        <v>12</v>
      </c>
      <c r="BM65" s="37"/>
      <c r="BN65" s="37"/>
      <c r="BO65" s="37"/>
      <c r="BP65" s="38"/>
      <c r="BQ65" s="36">
        <v>13</v>
      </c>
      <c r="BR65" s="37"/>
      <c r="BS65" s="37"/>
      <c r="BT65" s="38"/>
      <c r="BU65" s="27">
        <v>14</v>
      </c>
      <c r="BV65" s="27"/>
      <c r="BW65" s="27"/>
      <c r="BX65" s="27"/>
      <c r="BY65" s="27"/>
    </row>
    <row r="66" spans="1:79" s="1" customFormat="1" ht="13.5" hidden="1" customHeight="1">
      <c r="A66" s="39" t="s">
        <v>64</v>
      </c>
      <c r="B66" s="40"/>
      <c r="C66" s="40"/>
      <c r="D66" s="40"/>
      <c r="E66" s="41"/>
      <c r="F66" s="39" t="s">
        <v>57</v>
      </c>
      <c r="G66" s="40"/>
      <c r="H66" s="40"/>
      <c r="I66" s="40"/>
      <c r="J66" s="40"/>
      <c r="K66" s="40"/>
      <c r="L66" s="40"/>
      <c r="M66" s="40"/>
      <c r="N66" s="40"/>
      <c r="O66" s="40"/>
      <c r="P66" s="40"/>
      <c r="Q66" s="40"/>
      <c r="R66" s="40"/>
      <c r="S66" s="40"/>
      <c r="T66" s="41"/>
      <c r="U66" s="39" t="s">
        <v>65</v>
      </c>
      <c r="V66" s="40"/>
      <c r="W66" s="40"/>
      <c r="X66" s="40"/>
      <c r="Y66" s="41"/>
      <c r="Z66" s="39" t="s">
        <v>66</v>
      </c>
      <c r="AA66" s="40"/>
      <c r="AB66" s="40"/>
      <c r="AC66" s="40"/>
      <c r="AD66" s="41"/>
      <c r="AE66" s="39" t="s">
        <v>91</v>
      </c>
      <c r="AF66" s="40"/>
      <c r="AG66" s="40"/>
      <c r="AH66" s="41"/>
      <c r="AI66" s="47" t="s">
        <v>169</v>
      </c>
      <c r="AJ66" s="48"/>
      <c r="AK66" s="48"/>
      <c r="AL66" s="48"/>
      <c r="AM66" s="49"/>
      <c r="AN66" s="39" t="s">
        <v>67</v>
      </c>
      <c r="AO66" s="40"/>
      <c r="AP66" s="40"/>
      <c r="AQ66" s="40"/>
      <c r="AR66" s="41"/>
      <c r="AS66" s="39" t="s">
        <v>68</v>
      </c>
      <c r="AT66" s="40"/>
      <c r="AU66" s="40"/>
      <c r="AV66" s="40"/>
      <c r="AW66" s="41"/>
      <c r="AX66" s="39" t="s">
        <v>92</v>
      </c>
      <c r="AY66" s="40"/>
      <c r="AZ66" s="40"/>
      <c r="BA66" s="41"/>
      <c r="BB66" s="47" t="s">
        <v>169</v>
      </c>
      <c r="BC66" s="48"/>
      <c r="BD66" s="48"/>
      <c r="BE66" s="48"/>
      <c r="BF66" s="49"/>
      <c r="BG66" s="39" t="s">
        <v>58</v>
      </c>
      <c r="BH66" s="40"/>
      <c r="BI66" s="40"/>
      <c r="BJ66" s="40"/>
      <c r="BK66" s="41"/>
      <c r="BL66" s="39" t="s">
        <v>59</v>
      </c>
      <c r="BM66" s="40"/>
      <c r="BN66" s="40"/>
      <c r="BO66" s="40"/>
      <c r="BP66" s="41"/>
      <c r="BQ66" s="39" t="s">
        <v>93</v>
      </c>
      <c r="BR66" s="40"/>
      <c r="BS66" s="40"/>
      <c r="BT66" s="41"/>
      <c r="BU66" s="50" t="s">
        <v>169</v>
      </c>
      <c r="BV66" s="50"/>
      <c r="BW66" s="50"/>
      <c r="BX66" s="50"/>
      <c r="BY66" s="50"/>
      <c r="CA66" t="s">
        <v>27</v>
      </c>
    </row>
    <row r="67" spans="1:79" s="6" customFormat="1" ht="12.75" customHeight="1">
      <c r="A67" s="86"/>
      <c r="B67" s="87"/>
      <c r="C67" s="87"/>
      <c r="D67" s="87"/>
      <c r="E67" s="88"/>
      <c r="F67" s="86" t="s">
        <v>147</v>
      </c>
      <c r="G67" s="87"/>
      <c r="H67" s="87"/>
      <c r="I67" s="87"/>
      <c r="J67" s="87"/>
      <c r="K67" s="87"/>
      <c r="L67" s="87"/>
      <c r="M67" s="87"/>
      <c r="N67" s="87"/>
      <c r="O67" s="87"/>
      <c r="P67" s="87"/>
      <c r="Q67" s="87"/>
      <c r="R67" s="87"/>
      <c r="S67" s="87"/>
      <c r="T67" s="88"/>
      <c r="U67" s="104"/>
      <c r="V67" s="105"/>
      <c r="W67" s="105"/>
      <c r="X67" s="105"/>
      <c r="Y67" s="106"/>
      <c r="Z67" s="104"/>
      <c r="AA67" s="105"/>
      <c r="AB67" s="105"/>
      <c r="AC67" s="105"/>
      <c r="AD67" s="106"/>
      <c r="AE67" s="104"/>
      <c r="AF67" s="105"/>
      <c r="AG67" s="105"/>
      <c r="AH67" s="106"/>
      <c r="AI67" s="104">
        <f>IF(ISNUMBER(U67),U67,0)+IF(ISNUMBER(Z67),Z67,0)</f>
        <v>0</v>
      </c>
      <c r="AJ67" s="105"/>
      <c r="AK67" s="105"/>
      <c r="AL67" s="105"/>
      <c r="AM67" s="106"/>
      <c r="AN67" s="104"/>
      <c r="AO67" s="105"/>
      <c r="AP67" s="105"/>
      <c r="AQ67" s="105"/>
      <c r="AR67" s="106"/>
      <c r="AS67" s="104"/>
      <c r="AT67" s="105"/>
      <c r="AU67" s="105"/>
      <c r="AV67" s="105"/>
      <c r="AW67" s="106"/>
      <c r="AX67" s="104"/>
      <c r="AY67" s="105"/>
      <c r="AZ67" s="105"/>
      <c r="BA67" s="106"/>
      <c r="BB67" s="104">
        <f>IF(ISNUMBER(AN67),AN67,0)+IF(ISNUMBER(AS67),AS67,0)</f>
        <v>0</v>
      </c>
      <c r="BC67" s="105"/>
      <c r="BD67" s="105"/>
      <c r="BE67" s="105"/>
      <c r="BF67" s="106"/>
      <c r="BG67" s="104"/>
      <c r="BH67" s="105"/>
      <c r="BI67" s="105"/>
      <c r="BJ67" s="105"/>
      <c r="BK67" s="106"/>
      <c r="BL67" s="104"/>
      <c r="BM67" s="105"/>
      <c r="BN67" s="105"/>
      <c r="BO67" s="105"/>
      <c r="BP67" s="106"/>
      <c r="BQ67" s="104"/>
      <c r="BR67" s="105"/>
      <c r="BS67" s="105"/>
      <c r="BT67" s="106"/>
      <c r="BU67" s="104">
        <f>IF(ISNUMBER(BG67),BG67,0)+IF(ISNUMBER(BL67),BL67,0)</f>
        <v>0</v>
      </c>
      <c r="BV67" s="105"/>
      <c r="BW67" s="105"/>
      <c r="BX67" s="105"/>
      <c r="BY67" s="106"/>
      <c r="CA67" s="6" t="s">
        <v>28</v>
      </c>
    </row>
    <row r="69" spans="1:79" ht="14.25" customHeight="1">
      <c r="A69" s="29" t="s">
        <v>288</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row>
    <row r="70" spans="1:79" ht="15" customHeight="1">
      <c r="A70" s="44" t="s">
        <v>260</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row>
    <row r="71" spans="1:79" ht="23.1" customHeight="1">
      <c r="A71" s="61" t="s">
        <v>118</v>
      </c>
      <c r="B71" s="62"/>
      <c r="C71" s="62"/>
      <c r="D71" s="63"/>
      <c r="E71" s="51" t="s">
        <v>19</v>
      </c>
      <c r="F71" s="52"/>
      <c r="G71" s="52"/>
      <c r="H71" s="52"/>
      <c r="I71" s="52"/>
      <c r="J71" s="52"/>
      <c r="K71" s="52"/>
      <c r="L71" s="52"/>
      <c r="M71" s="52"/>
      <c r="N71" s="52"/>
      <c r="O71" s="52"/>
      <c r="P71" s="52"/>
      <c r="Q71" s="52"/>
      <c r="R71" s="52"/>
      <c r="S71" s="52"/>
      <c r="T71" s="52"/>
      <c r="U71" s="52"/>
      <c r="V71" s="52"/>
      <c r="W71" s="53"/>
      <c r="X71" s="36" t="s">
        <v>282</v>
      </c>
      <c r="Y71" s="37"/>
      <c r="Z71" s="37"/>
      <c r="AA71" s="37"/>
      <c r="AB71" s="37"/>
      <c r="AC71" s="37"/>
      <c r="AD71" s="37"/>
      <c r="AE71" s="37"/>
      <c r="AF71" s="37"/>
      <c r="AG71" s="37"/>
      <c r="AH71" s="37"/>
      <c r="AI71" s="37"/>
      <c r="AJ71" s="37"/>
      <c r="AK71" s="37"/>
      <c r="AL71" s="37"/>
      <c r="AM71" s="37"/>
      <c r="AN71" s="37"/>
      <c r="AO71" s="37"/>
      <c r="AP71" s="37"/>
      <c r="AQ71" s="38"/>
      <c r="AR71" s="27" t="s">
        <v>287</v>
      </c>
      <c r="AS71" s="27"/>
      <c r="AT71" s="27"/>
      <c r="AU71" s="27"/>
      <c r="AV71" s="27"/>
      <c r="AW71" s="27"/>
      <c r="AX71" s="27"/>
      <c r="AY71" s="27"/>
      <c r="AZ71" s="27"/>
      <c r="BA71" s="27"/>
      <c r="BB71" s="27"/>
      <c r="BC71" s="27"/>
      <c r="BD71" s="27"/>
      <c r="BE71" s="27"/>
      <c r="BF71" s="27"/>
      <c r="BG71" s="27"/>
      <c r="BH71" s="27"/>
      <c r="BI71" s="27"/>
      <c r="BJ71" s="27"/>
      <c r="BK71" s="27"/>
    </row>
    <row r="72" spans="1:79" ht="48.75" customHeight="1">
      <c r="A72" s="64"/>
      <c r="B72" s="65"/>
      <c r="C72" s="65"/>
      <c r="D72" s="66"/>
      <c r="E72" s="54"/>
      <c r="F72" s="55"/>
      <c r="G72" s="55"/>
      <c r="H72" s="55"/>
      <c r="I72" s="55"/>
      <c r="J72" s="55"/>
      <c r="K72" s="55"/>
      <c r="L72" s="55"/>
      <c r="M72" s="55"/>
      <c r="N72" s="55"/>
      <c r="O72" s="55"/>
      <c r="P72" s="55"/>
      <c r="Q72" s="55"/>
      <c r="R72" s="55"/>
      <c r="S72" s="55"/>
      <c r="T72" s="55"/>
      <c r="U72" s="55"/>
      <c r="V72" s="55"/>
      <c r="W72" s="56"/>
      <c r="X72" s="51" t="s">
        <v>4</v>
      </c>
      <c r="Y72" s="52"/>
      <c r="Z72" s="52"/>
      <c r="AA72" s="52"/>
      <c r="AB72" s="53"/>
      <c r="AC72" s="51" t="s">
        <v>3</v>
      </c>
      <c r="AD72" s="52"/>
      <c r="AE72" s="52"/>
      <c r="AF72" s="52"/>
      <c r="AG72" s="53"/>
      <c r="AH72" s="57" t="s">
        <v>116</v>
      </c>
      <c r="AI72" s="58"/>
      <c r="AJ72" s="58"/>
      <c r="AK72" s="58"/>
      <c r="AL72" s="59"/>
      <c r="AM72" s="36" t="s">
        <v>5</v>
      </c>
      <c r="AN72" s="37"/>
      <c r="AO72" s="37"/>
      <c r="AP72" s="37"/>
      <c r="AQ72" s="38"/>
      <c r="AR72" s="36" t="s">
        <v>4</v>
      </c>
      <c r="AS72" s="37"/>
      <c r="AT72" s="37"/>
      <c r="AU72" s="37"/>
      <c r="AV72" s="38"/>
      <c r="AW72" s="36" t="s">
        <v>3</v>
      </c>
      <c r="AX72" s="37"/>
      <c r="AY72" s="37"/>
      <c r="AZ72" s="37"/>
      <c r="BA72" s="38"/>
      <c r="BB72" s="57" t="s">
        <v>116</v>
      </c>
      <c r="BC72" s="58"/>
      <c r="BD72" s="58"/>
      <c r="BE72" s="58"/>
      <c r="BF72" s="59"/>
      <c r="BG72" s="36" t="s">
        <v>96</v>
      </c>
      <c r="BH72" s="37"/>
      <c r="BI72" s="37"/>
      <c r="BJ72" s="37"/>
      <c r="BK72" s="38"/>
    </row>
    <row r="73" spans="1:79" ht="12.75" customHeight="1">
      <c r="A73" s="36">
        <v>1</v>
      </c>
      <c r="B73" s="37"/>
      <c r="C73" s="37"/>
      <c r="D73" s="38"/>
      <c r="E73" s="36">
        <v>2</v>
      </c>
      <c r="F73" s="37"/>
      <c r="G73" s="37"/>
      <c r="H73" s="37"/>
      <c r="I73" s="37"/>
      <c r="J73" s="37"/>
      <c r="K73" s="37"/>
      <c r="L73" s="37"/>
      <c r="M73" s="37"/>
      <c r="N73" s="37"/>
      <c r="O73" s="37"/>
      <c r="P73" s="37"/>
      <c r="Q73" s="37"/>
      <c r="R73" s="37"/>
      <c r="S73" s="37"/>
      <c r="T73" s="37"/>
      <c r="U73" s="37"/>
      <c r="V73" s="37"/>
      <c r="W73" s="38"/>
      <c r="X73" s="36">
        <v>3</v>
      </c>
      <c r="Y73" s="37"/>
      <c r="Z73" s="37"/>
      <c r="AA73" s="37"/>
      <c r="AB73" s="38"/>
      <c r="AC73" s="36">
        <v>4</v>
      </c>
      <c r="AD73" s="37"/>
      <c r="AE73" s="37"/>
      <c r="AF73" s="37"/>
      <c r="AG73" s="38"/>
      <c r="AH73" s="36">
        <v>5</v>
      </c>
      <c r="AI73" s="37"/>
      <c r="AJ73" s="37"/>
      <c r="AK73" s="37"/>
      <c r="AL73" s="38"/>
      <c r="AM73" s="36">
        <v>6</v>
      </c>
      <c r="AN73" s="37"/>
      <c r="AO73" s="37"/>
      <c r="AP73" s="37"/>
      <c r="AQ73" s="38"/>
      <c r="AR73" s="36">
        <v>7</v>
      </c>
      <c r="AS73" s="37"/>
      <c r="AT73" s="37"/>
      <c r="AU73" s="37"/>
      <c r="AV73" s="38"/>
      <c r="AW73" s="36">
        <v>8</v>
      </c>
      <c r="AX73" s="37"/>
      <c r="AY73" s="37"/>
      <c r="AZ73" s="37"/>
      <c r="BA73" s="38"/>
      <c r="BB73" s="36">
        <v>9</v>
      </c>
      <c r="BC73" s="37"/>
      <c r="BD73" s="37"/>
      <c r="BE73" s="37"/>
      <c r="BF73" s="38"/>
      <c r="BG73" s="36">
        <v>10</v>
      </c>
      <c r="BH73" s="37"/>
      <c r="BI73" s="37"/>
      <c r="BJ73" s="37"/>
      <c r="BK73" s="38"/>
    </row>
    <row r="74" spans="1:79" s="1" customFormat="1" ht="12.75" hidden="1" customHeight="1">
      <c r="A74" s="39" t="s">
        <v>64</v>
      </c>
      <c r="B74" s="40"/>
      <c r="C74" s="40"/>
      <c r="D74" s="41"/>
      <c r="E74" s="39" t="s">
        <v>57</v>
      </c>
      <c r="F74" s="40"/>
      <c r="G74" s="40"/>
      <c r="H74" s="40"/>
      <c r="I74" s="40"/>
      <c r="J74" s="40"/>
      <c r="K74" s="40"/>
      <c r="L74" s="40"/>
      <c r="M74" s="40"/>
      <c r="N74" s="40"/>
      <c r="O74" s="40"/>
      <c r="P74" s="40"/>
      <c r="Q74" s="40"/>
      <c r="R74" s="40"/>
      <c r="S74" s="40"/>
      <c r="T74" s="40"/>
      <c r="U74" s="40"/>
      <c r="V74" s="40"/>
      <c r="W74" s="41"/>
      <c r="X74" s="68" t="s">
        <v>60</v>
      </c>
      <c r="Y74" s="69"/>
      <c r="Z74" s="69"/>
      <c r="AA74" s="69"/>
      <c r="AB74" s="70"/>
      <c r="AC74" s="68" t="s">
        <v>61</v>
      </c>
      <c r="AD74" s="69"/>
      <c r="AE74" s="69"/>
      <c r="AF74" s="69"/>
      <c r="AG74" s="70"/>
      <c r="AH74" s="39" t="s">
        <v>94</v>
      </c>
      <c r="AI74" s="40"/>
      <c r="AJ74" s="40"/>
      <c r="AK74" s="40"/>
      <c r="AL74" s="41"/>
      <c r="AM74" s="47" t="s">
        <v>170</v>
      </c>
      <c r="AN74" s="48"/>
      <c r="AO74" s="48"/>
      <c r="AP74" s="48"/>
      <c r="AQ74" s="49"/>
      <c r="AR74" s="39" t="s">
        <v>62</v>
      </c>
      <c r="AS74" s="40"/>
      <c r="AT74" s="40"/>
      <c r="AU74" s="40"/>
      <c r="AV74" s="41"/>
      <c r="AW74" s="39" t="s">
        <v>63</v>
      </c>
      <c r="AX74" s="40"/>
      <c r="AY74" s="40"/>
      <c r="AZ74" s="40"/>
      <c r="BA74" s="41"/>
      <c r="BB74" s="39" t="s">
        <v>95</v>
      </c>
      <c r="BC74" s="40"/>
      <c r="BD74" s="40"/>
      <c r="BE74" s="40"/>
      <c r="BF74" s="41"/>
      <c r="BG74" s="47" t="s">
        <v>170</v>
      </c>
      <c r="BH74" s="48"/>
      <c r="BI74" s="48"/>
      <c r="BJ74" s="48"/>
      <c r="BK74" s="49"/>
      <c r="CA74" t="s">
        <v>29</v>
      </c>
    </row>
    <row r="75" spans="1:79" s="99" customFormat="1" ht="12.75" customHeight="1">
      <c r="A75" s="89">
        <v>2210</v>
      </c>
      <c r="B75" s="90"/>
      <c r="C75" s="90"/>
      <c r="D75" s="91"/>
      <c r="E75" s="92" t="s">
        <v>176</v>
      </c>
      <c r="F75" s="93"/>
      <c r="G75" s="93"/>
      <c r="H75" s="93"/>
      <c r="I75" s="93"/>
      <c r="J75" s="93"/>
      <c r="K75" s="93"/>
      <c r="L75" s="93"/>
      <c r="M75" s="93"/>
      <c r="N75" s="93"/>
      <c r="O75" s="93"/>
      <c r="P75" s="93"/>
      <c r="Q75" s="93"/>
      <c r="R75" s="93"/>
      <c r="S75" s="93"/>
      <c r="T75" s="93"/>
      <c r="U75" s="93"/>
      <c r="V75" s="93"/>
      <c r="W75" s="94"/>
      <c r="X75" s="96">
        <v>300000</v>
      </c>
      <c r="Y75" s="97"/>
      <c r="Z75" s="97"/>
      <c r="AA75" s="97"/>
      <c r="AB75" s="98"/>
      <c r="AC75" s="96">
        <v>0</v>
      </c>
      <c r="AD75" s="97"/>
      <c r="AE75" s="97"/>
      <c r="AF75" s="97"/>
      <c r="AG75" s="98"/>
      <c r="AH75" s="96">
        <v>0</v>
      </c>
      <c r="AI75" s="97"/>
      <c r="AJ75" s="97"/>
      <c r="AK75" s="97"/>
      <c r="AL75" s="98"/>
      <c r="AM75" s="96">
        <f>IF(ISNUMBER(X75),X75,0)+IF(ISNUMBER(AC75),AC75,0)</f>
        <v>300000</v>
      </c>
      <c r="AN75" s="97"/>
      <c r="AO75" s="97"/>
      <c r="AP75" s="97"/>
      <c r="AQ75" s="98"/>
      <c r="AR75" s="96">
        <v>0</v>
      </c>
      <c r="AS75" s="97"/>
      <c r="AT75" s="97"/>
      <c r="AU75" s="97"/>
      <c r="AV75" s="98"/>
      <c r="AW75" s="96">
        <v>0</v>
      </c>
      <c r="AX75" s="97"/>
      <c r="AY75" s="97"/>
      <c r="AZ75" s="97"/>
      <c r="BA75" s="98"/>
      <c r="BB75" s="96">
        <v>0</v>
      </c>
      <c r="BC75" s="97"/>
      <c r="BD75" s="97"/>
      <c r="BE75" s="97"/>
      <c r="BF75" s="98"/>
      <c r="BG75" s="95">
        <f>IF(ISNUMBER(AR75),AR75,0)+IF(ISNUMBER(AW75),AW75,0)</f>
        <v>0</v>
      </c>
      <c r="BH75" s="95"/>
      <c r="BI75" s="95"/>
      <c r="BJ75" s="95"/>
      <c r="BK75" s="95"/>
      <c r="CA75" s="99" t="s">
        <v>30</v>
      </c>
    </row>
    <row r="76" spans="1:79" s="99" customFormat="1" ht="12.75" customHeight="1">
      <c r="A76" s="89">
        <v>2240</v>
      </c>
      <c r="B76" s="90"/>
      <c r="C76" s="90"/>
      <c r="D76" s="91"/>
      <c r="E76" s="92" t="s">
        <v>177</v>
      </c>
      <c r="F76" s="93"/>
      <c r="G76" s="93"/>
      <c r="H76" s="93"/>
      <c r="I76" s="93"/>
      <c r="J76" s="93"/>
      <c r="K76" s="93"/>
      <c r="L76" s="93"/>
      <c r="M76" s="93"/>
      <c r="N76" s="93"/>
      <c r="O76" s="93"/>
      <c r="P76" s="93"/>
      <c r="Q76" s="93"/>
      <c r="R76" s="93"/>
      <c r="S76" s="93"/>
      <c r="T76" s="93"/>
      <c r="U76" s="93"/>
      <c r="V76" s="93"/>
      <c r="W76" s="94"/>
      <c r="X76" s="96">
        <v>100000</v>
      </c>
      <c r="Y76" s="97"/>
      <c r="Z76" s="97"/>
      <c r="AA76" s="97"/>
      <c r="AB76" s="98"/>
      <c r="AC76" s="96">
        <v>0</v>
      </c>
      <c r="AD76" s="97"/>
      <c r="AE76" s="97"/>
      <c r="AF76" s="97"/>
      <c r="AG76" s="98"/>
      <c r="AH76" s="96">
        <v>0</v>
      </c>
      <c r="AI76" s="97"/>
      <c r="AJ76" s="97"/>
      <c r="AK76" s="97"/>
      <c r="AL76" s="98"/>
      <c r="AM76" s="96">
        <f>IF(ISNUMBER(X76),X76,0)+IF(ISNUMBER(AC76),AC76,0)</f>
        <v>100000</v>
      </c>
      <c r="AN76" s="97"/>
      <c r="AO76" s="97"/>
      <c r="AP76" s="97"/>
      <c r="AQ76" s="98"/>
      <c r="AR76" s="96">
        <v>0</v>
      </c>
      <c r="AS76" s="97"/>
      <c r="AT76" s="97"/>
      <c r="AU76" s="97"/>
      <c r="AV76" s="98"/>
      <c r="AW76" s="96">
        <v>0</v>
      </c>
      <c r="AX76" s="97"/>
      <c r="AY76" s="97"/>
      <c r="AZ76" s="97"/>
      <c r="BA76" s="98"/>
      <c r="BB76" s="96">
        <v>0</v>
      </c>
      <c r="BC76" s="97"/>
      <c r="BD76" s="97"/>
      <c r="BE76" s="97"/>
      <c r="BF76" s="98"/>
      <c r="BG76" s="95">
        <f>IF(ISNUMBER(AR76),AR76,0)+IF(ISNUMBER(AW76),AW76,0)</f>
        <v>0</v>
      </c>
      <c r="BH76" s="95"/>
      <c r="BI76" s="95"/>
      <c r="BJ76" s="95"/>
      <c r="BK76" s="95"/>
    </row>
    <row r="77" spans="1:79" s="99" customFormat="1" ht="12.75" customHeight="1">
      <c r="A77" s="89">
        <v>2272</v>
      </c>
      <c r="B77" s="90"/>
      <c r="C77" s="90"/>
      <c r="D77" s="91"/>
      <c r="E77" s="92" t="s">
        <v>178</v>
      </c>
      <c r="F77" s="93"/>
      <c r="G77" s="93"/>
      <c r="H77" s="93"/>
      <c r="I77" s="93"/>
      <c r="J77" s="93"/>
      <c r="K77" s="93"/>
      <c r="L77" s="93"/>
      <c r="M77" s="93"/>
      <c r="N77" s="93"/>
      <c r="O77" s="93"/>
      <c r="P77" s="93"/>
      <c r="Q77" s="93"/>
      <c r="R77" s="93"/>
      <c r="S77" s="93"/>
      <c r="T77" s="93"/>
      <c r="U77" s="93"/>
      <c r="V77" s="93"/>
      <c r="W77" s="94"/>
      <c r="X77" s="96">
        <v>136000</v>
      </c>
      <c r="Y77" s="97"/>
      <c r="Z77" s="97"/>
      <c r="AA77" s="97"/>
      <c r="AB77" s="98"/>
      <c r="AC77" s="96">
        <v>0</v>
      </c>
      <c r="AD77" s="97"/>
      <c r="AE77" s="97"/>
      <c r="AF77" s="97"/>
      <c r="AG77" s="98"/>
      <c r="AH77" s="96">
        <v>0</v>
      </c>
      <c r="AI77" s="97"/>
      <c r="AJ77" s="97"/>
      <c r="AK77" s="97"/>
      <c r="AL77" s="98"/>
      <c r="AM77" s="96">
        <f>IF(ISNUMBER(X77),X77,0)+IF(ISNUMBER(AC77),AC77,0)</f>
        <v>136000</v>
      </c>
      <c r="AN77" s="97"/>
      <c r="AO77" s="97"/>
      <c r="AP77" s="97"/>
      <c r="AQ77" s="98"/>
      <c r="AR77" s="96">
        <v>0</v>
      </c>
      <c r="AS77" s="97"/>
      <c r="AT77" s="97"/>
      <c r="AU77" s="97"/>
      <c r="AV77" s="98"/>
      <c r="AW77" s="96">
        <v>0</v>
      </c>
      <c r="AX77" s="97"/>
      <c r="AY77" s="97"/>
      <c r="AZ77" s="97"/>
      <c r="BA77" s="98"/>
      <c r="BB77" s="96">
        <v>0</v>
      </c>
      <c r="BC77" s="97"/>
      <c r="BD77" s="97"/>
      <c r="BE77" s="97"/>
      <c r="BF77" s="98"/>
      <c r="BG77" s="95">
        <f>IF(ISNUMBER(AR77),AR77,0)+IF(ISNUMBER(AW77),AW77,0)</f>
        <v>0</v>
      </c>
      <c r="BH77" s="95"/>
      <c r="BI77" s="95"/>
      <c r="BJ77" s="95"/>
      <c r="BK77" s="95"/>
    </row>
    <row r="78" spans="1:79" s="99" customFormat="1" ht="25.5" customHeight="1">
      <c r="A78" s="89">
        <v>2610</v>
      </c>
      <c r="B78" s="90"/>
      <c r="C78" s="90"/>
      <c r="D78" s="91"/>
      <c r="E78" s="92" t="s">
        <v>179</v>
      </c>
      <c r="F78" s="93"/>
      <c r="G78" s="93"/>
      <c r="H78" s="93"/>
      <c r="I78" s="93"/>
      <c r="J78" s="93"/>
      <c r="K78" s="93"/>
      <c r="L78" s="93"/>
      <c r="M78" s="93"/>
      <c r="N78" s="93"/>
      <c r="O78" s="93"/>
      <c r="P78" s="93"/>
      <c r="Q78" s="93"/>
      <c r="R78" s="93"/>
      <c r="S78" s="93"/>
      <c r="T78" s="93"/>
      <c r="U78" s="93"/>
      <c r="V78" s="93"/>
      <c r="W78" s="94"/>
      <c r="X78" s="96">
        <v>3465841</v>
      </c>
      <c r="Y78" s="97"/>
      <c r="Z78" s="97"/>
      <c r="AA78" s="97"/>
      <c r="AB78" s="98"/>
      <c r="AC78" s="96">
        <v>0</v>
      </c>
      <c r="AD78" s="97"/>
      <c r="AE78" s="97"/>
      <c r="AF78" s="97"/>
      <c r="AG78" s="98"/>
      <c r="AH78" s="96">
        <v>0</v>
      </c>
      <c r="AI78" s="97"/>
      <c r="AJ78" s="97"/>
      <c r="AK78" s="97"/>
      <c r="AL78" s="98"/>
      <c r="AM78" s="96">
        <f>IF(ISNUMBER(X78),X78,0)+IF(ISNUMBER(AC78),AC78,0)</f>
        <v>3465841</v>
      </c>
      <c r="AN78" s="97"/>
      <c r="AO78" s="97"/>
      <c r="AP78" s="97"/>
      <c r="AQ78" s="98"/>
      <c r="AR78" s="96">
        <v>0</v>
      </c>
      <c r="AS78" s="97"/>
      <c r="AT78" s="97"/>
      <c r="AU78" s="97"/>
      <c r="AV78" s="98"/>
      <c r="AW78" s="96">
        <v>0</v>
      </c>
      <c r="AX78" s="97"/>
      <c r="AY78" s="97"/>
      <c r="AZ78" s="97"/>
      <c r="BA78" s="98"/>
      <c r="BB78" s="96">
        <v>0</v>
      </c>
      <c r="BC78" s="97"/>
      <c r="BD78" s="97"/>
      <c r="BE78" s="97"/>
      <c r="BF78" s="98"/>
      <c r="BG78" s="95">
        <f>IF(ISNUMBER(AR78),AR78,0)+IF(ISNUMBER(AW78),AW78,0)</f>
        <v>0</v>
      </c>
      <c r="BH78" s="95"/>
      <c r="BI78" s="95"/>
      <c r="BJ78" s="95"/>
      <c r="BK78" s="95"/>
    </row>
    <row r="79" spans="1:79" s="99" customFormat="1" ht="25.5" customHeight="1">
      <c r="A79" s="89">
        <v>3110</v>
      </c>
      <c r="B79" s="90"/>
      <c r="C79" s="90"/>
      <c r="D79" s="91"/>
      <c r="E79" s="92" t="s">
        <v>180</v>
      </c>
      <c r="F79" s="93"/>
      <c r="G79" s="93"/>
      <c r="H79" s="93"/>
      <c r="I79" s="93"/>
      <c r="J79" s="93"/>
      <c r="K79" s="93"/>
      <c r="L79" s="93"/>
      <c r="M79" s="93"/>
      <c r="N79" s="93"/>
      <c r="O79" s="93"/>
      <c r="P79" s="93"/>
      <c r="Q79" s="93"/>
      <c r="R79" s="93"/>
      <c r="S79" s="93"/>
      <c r="T79" s="93"/>
      <c r="U79" s="93"/>
      <c r="V79" s="93"/>
      <c r="W79" s="94"/>
      <c r="X79" s="96">
        <v>0</v>
      </c>
      <c r="Y79" s="97"/>
      <c r="Z79" s="97"/>
      <c r="AA79" s="97"/>
      <c r="AB79" s="98"/>
      <c r="AC79" s="96">
        <v>0</v>
      </c>
      <c r="AD79" s="97"/>
      <c r="AE79" s="97"/>
      <c r="AF79" s="97"/>
      <c r="AG79" s="98"/>
      <c r="AH79" s="96">
        <v>0</v>
      </c>
      <c r="AI79" s="97"/>
      <c r="AJ79" s="97"/>
      <c r="AK79" s="97"/>
      <c r="AL79" s="98"/>
      <c r="AM79" s="96">
        <f>IF(ISNUMBER(X79),X79,0)+IF(ISNUMBER(AC79),AC79,0)</f>
        <v>0</v>
      </c>
      <c r="AN79" s="97"/>
      <c r="AO79" s="97"/>
      <c r="AP79" s="97"/>
      <c r="AQ79" s="98"/>
      <c r="AR79" s="96">
        <v>0</v>
      </c>
      <c r="AS79" s="97"/>
      <c r="AT79" s="97"/>
      <c r="AU79" s="97"/>
      <c r="AV79" s="98"/>
      <c r="AW79" s="96">
        <v>0</v>
      </c>
      <c r="AX79" s="97"/>
      <c r="AY79" s="97"/>
      <c r="AZ79" s="97"/>
      <c r="BA79" s="98"/>
      <c r="BB79" s="96">
        <v>0</v>
      </c>
      <c r="BC79" s="97"/>
      <c r="BD79" s="97"/>
      <c r="BE79" s="97"/>
      <c r="BF79" s="98"/>
      <c r="BG79" s="95">
        <f>IF(ISNUMBER(AR79),AR79,0)+IF(ISNUMBER(AW79),AW79,0)</f>
        <v>0</v>
      </c>
      <c r="BH79" s="95"/>
      <c r="BI79" s="95"/>
      <c r="BJ79" s="95"/>
      <c r="BK79" s="95"/>
    </row>
    <row r="80" spans="1:79" s="6" customFormat="1" ht="12.75" customHeight="1">
      <c r="A80" s="86"/>
      <c r="B80" s="87"/>
      <c r="C80" s="87"/>
      <c r="D80" s="88"/>
      <c r="E80" s="100" t="s">
        <v>147</v>
      </c>
      <c r="F80" s="101"/>
      <c r="G80" s="101"/>
      <c r="H80" s="101"/>
      <c r="I80" s="101"/>
      <c r="J80" s="101"/>
      <c r="K80" s="101"/>
      <c r="L80" s="101"/>
      <c r="M80" s="101"/>
      <c r="N80" s="101"/>
      <c r="O80" s="101"/>
      <c r="P80" s="101"/>
      <c r="Q80" s="101"/>
      <c r="R80" s="101"/>
      <c r="S80" s="101"/>
      <c r="T80" s="101"/>
      <c r="U80" s="101"/>
      <c r="V80" s="101"/>
      <c r="W80" s="102"/>
      <c r="X80" s="104">
        <v>4001841</v>
      </c>
      <c r="Y80" s="105"/>
      <c r="Z80" s="105"/>
      <c r="AA80" s="105"/>
      <c r="AB80" s="106"/>
      <c r="AC80" s="104">
        <v>0</v>
      </c>
      <c r="AD80" s="105"/>
      <c r="AE80" s="105"/>
      <c r="AF80" s="105"/>
      <c r="AG80" s="106"/>
      <c r="AH80" s="104">
        <v>0</v>
      </c>
      <c r="AI80" s="105"/>
      <c r="AJ80" s="105"/>
      <c r="AK80" s="105"/>
      <c r="AL80" s="106"/>
      <c r="AM80" s="104">
        <f>IF(ISNUMBER(X80),X80,0)+IF(ISNUMBER(AC80),AC80,0)</f>
        <v>4001841</v>
      </c>
      <c r="AN80" s="105"/>
      <c r="AO80" s="105"/>
      <c r="AP80" s="105"/>
      <c r="AQ80" s="106"/>
      <c r="AR80" s="104">
        <v>0</v>
      </c>
      <c r="AS80" s="105"/>
      <c r="AT80" s="105"/>
      <c r="AU80" s="105"/>
      <c r="AV80" s="106"/>
      <c r="AW80" s="104">
        <v>0</v>
      </c>
      <c r="AX80" s="105"/>
      <c r="AY80" s="105"/>
      <c r="AZ80" s="105"/>
      <c r="BA80" s="106"/>
      <c r="BB80" s="104">
        <v>0</v>
      </c>
      <c r="BC80" s="105"/>
      <c r="BD80" s="105"/>
      <c r="BE80" s="105"/>
      <c r="BF80" s="106"/>
      <c r="BG80" s="103">
        <f>IF(ISNUMBER(AR80),AR80,0)+IF(ISNUMBER(AW80),AW80,0)</f>
        <v>0</v>
      </c>
      <c r="BH80" s="103"/>
      <c r="BI80" s="103"/>
      <c r="BJ80" s="103"/>
      <c r="BK80" s="103"/>
    </row>
    <row r="82" spans="1:79" ht="14.25" customHeight="1">
      <c r="A82" s="29" t="s">
        <v>289</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c r="A83" s="44" t="s">
        <v>260</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row>
    <row r="84" spans="1:79" ht="23.1" customHeight="1">
      <c r="A84" s="61" t="s">
        <v>119</v>
      </c>
      <c r="B84" s="62"/>
      <c r="C84" s="62"/>
      <c r="D84" s="62"/>
      <c r="E84" s="63"/>
      <c r="F84" s="51" t="s">
        <v>19</v>
      </c>
      <c r="G84" s="52"/>
      <c r="H84" s="52"/>
      <c r="I84" s="52"/>
      <c r="J84" s="52"/>
      <c r="K84" s="52"/>
      <c r="L84" s="52"/>
      <c r="M84" s="52"/>
      <c r="N84" s="52"/>
      <c r="O84" s="52"/>
      <c r="P84" s="52"/>
      <c r="Q84" s="52"/>
      <c r="R84" s="52"/>
      <c r="S84" s="52"/>
      <c r="T84" s="52"/>
      <c r="U84" s="52"/>
      <c r="V84" s="52"/>
      <c r="W84" s="53"/>
      <c r="X84" s="27" t="s">
        <v>282</v>
      </c>
      <c r="Y84" s="27"/>
      <c r="Z84" s="27"/>
      <c r="AA84" s="27"/>
      <c r="AB84" s="27"/>
      <c r="AC84" s="27"/>
      <c r="AD84" s="27"/>
      <c r="AE84" s="27"/>
      <c r="AF84" s="27"/>
      <c r="AG84" s="27"/>
      <c r="AH84" s="27"/>
      <c r="AI84" s="27"/>
      <c r="AJ84" s="27"/>
      <c r="AK84" s="27"/>
      <c r="AL84" s="27"/>
      <c r="AM84" s="27"/>
      <c r="AN84" s="27"/>
      <c r="AO84" s="27"/>
      <c r="AP84" s="27"/>
      <c r="AQ84" s="27"/>
      <c r="AR84" s="36" t="s">
        <v>287</v>
      </c>
      <c r="AS84" s="37"/>
      <c r="AT84" s="37"/>
      <c r="AU84" s="37"/>
      <c r="AV84" s="37"/>
      <c r="AW84" s="37"/>
      <c r="AX84" s="37"/>
      <c r="AY84" s="37"/>
      <c r="AZ84" s="37"/>
      <c r="BA84" s="37"/>
      <c r="BB84" s="37"/>
      <c r="BC84" s="37"/>
      <c r="BD84" s="37"/>
      <c r="BE84" s="37"/>
      <c r="BF84" s="37"/>
      <c r="BG84" s="37"/>
      <c r="BH84" s="37"/>
      <c r="BI84" s="37"/>
      <c r="BJ84" s="37"/>
      <c r="BK84" s="38"/>
    </row>
    <row r="85" spans="1:79" ht="53.25" customHeight="1">
      <c r="A85" s="64"/>
      <c r="B85" s="65"/>
      <c r="C85" s="65"/>
      <c r="D85" s="65"/>
      <c r="E85" s="66"/>
      <c r="F85" s="54"/>
      <c r="G85" s="55"/>
      <c r="H85" s="55"/>
      <c r="I85" s="55"/>
      <c r="J85" s="55"/>
      <c r="K85" s="55"/>
      <c r="L85" s="55"/>
      <c r="M85" s="55"/>
      <c r="N85" s="55"/>
      <c r="O85" s="55"/>
      <c r="P85" s="55"/>
      <c r="Q85" s="55"/>
      <c r="R85" s="55"/>
      <c r="S85" s="55"/>
      <c r="T85" s="55"/>
      <c r="U85" s="55"/>
      <c r="V85" s="55"/>
      <c r="W85" s="56"/>
      <c r="X85" s="36" t="s">
        <v>4</v>
      </c>
      <c r="Y85" s="37"/>
      <c r="Z85" s="37"/>
      <c r="AA85" s="37"/>
      <c r="AB85" s="38"/>
      <c r="AC85" s="36" t="s">
        <v>3</v>
      </c>
      <c r="AD85" s="37"/>
      <c r="AE85" s="37"/>
      <c r="AF85" s="37"/>
      <c r="AG85" s="38"/>
      <c r="AH85" s="57" t="s">
        <v>116</v>
      </c>
      <c r="AI85" s="58"/>
      <c r="AJ85" s="58"/>
      <c r="AK85" s="58"/>
      <c r="AL85" s="59"/>
      <c r="AM85" s="36" t="s">
        <v>5</v>
      </c>
      <c r="AN85" s="37"/>
      <c r="AO85" s="37"/>
      <c r="AP85" s="37"/>
      <c r="AQ85" s="38"/>
      <c r="AR85" s="36" t="s">
        <v>4</v>
      </c>
      <c r="AS85" s="37"/>
      <c r="AT85" s="37"/>
      <c r="AU85" s="37"/>
      <c r="AV85" s="38"/>
      <c r="AW85" s="36" t="s">
        <v>3</v>
      </c>
      <c r="AX85" s="37"/>
      <c r="AY85" s="37"/>
      <c r="AZ85" s="37"/>
      <c r="BA85" s="38"/>
      <c r="BB85" s="74" t="s">
        <v>116</v>
      </c>
      <c r="BC85" s="74"/>
      <c r="BD85" s="74"/>
      <c r="BE85" s="74"/>
      <c r="BF85" s="74"/>
      <c r="BG85" s="36" t="s">
        <v>96</v>
      </c>
      <c r="BH85" s="37"/>
      <c r="BI85" s="37"/>
      <c r="BJ85" s="37"/>
      <c r="BK85" s="38"/>
    </row>
    <row r="86" spans="1:79" ht="15" customHeight="1">
      <c r="A86" s="36">
        <v>1</v>
      </c>
      <c r="B86" s="37"/>
      <c r="C86" s="37"/>
      <c r="D86" s="37"/>
      <c r="E86" s="38"/>
      <c r="F86" s="36">
        <v>2</v>
      </c>
      <c r="G86" s="37"/>
      <c r="H86" s="37"/>
      <c r="I86" s="37"/>
      <c r="J86" s="37"/>
      <c r="K86" s="37"/>
      <c r="L86" s="37"/>
      <c r="M86" s="37"/>
      <c r="N86" s="37"/>
      <c r="O86" s="37"/>
      <c r="P86" s="37"/>
      <c r="Q86" s="37"/>
      <c r="R86" s="37"/>
      <c r="S86" s="37"/>
      <c r="T86" s="37"/>
      <c r="U86" s="37"/>
      <c r="V86" s="37"/>
      <c r="W86" s="38"/>
      <c r="X86" s="36">
        <v>3</v>
      </c>
      <c r="Y86" s="37"/>
      <c r="Z86" s="37"/>
      <c r="AA86" s="37"/>
      <c r="AB86" s="38"/>
      <c r="AC86" s="36">
        <v>4</v>
      </c>
      <c r="AD86" s="37"/>
      <c r="AE86" s="37"/>
      <c r="AF86" s="37"/>
      <c r="AG86" s="38"/>
      <c r="AH86" s="36">
        <v>5</v>
      </c>
      <c r="AI86" s="37"/>
      <c r="AJ86" s="37"/>
      <c r="AK86" s="37"/>
      <c r="AL86" s="38"/>
      <c r="AM86" s="36">
        <v>6</v>
      </c>
      <c r="AN86" s="37"/>
      <c r="AO86" s="37"/>
      <c r="AP86" s="37"/>
      <c r="AQ86" s="38"/>
      <c r="AR86" s="36">
        <v>7</v>
      </c>
      <c r="AS86" s="37"/>
      <c r="AT86" s="37"/>
      <c r="AU86" s="37"/>
      <c r="AV86" s="38"/>
      <c r="AW86" s="36">
        <v>8</v>
      </c>
      <c r="AX86" s="37"/>
      <c r="AY86" s="37"/>
      <c r="AZ86" s="37"/>
      <c r="BA86" s="38"/>
      <c r="BB86" s="36">
        <v>9</v>
      </c>
      <c r="BC86" s="37"/>
      <c r="BD86" s="37"/>
      <c r="BE86" s="37"/>
      <c r="BF86" s="38"/>
      <c r="BG86" s="36">
        <v>10</v>
      </c>
      <c r="BH86" s="37"/>
      <c r="BI86" s="37"/>
      <c r="BJ86" s="37"/>
      <c r="BK86" s="38"/>
    </row>
    <row r="87" spans="1:79" s="1" customFormat="1" ht="15" hidden="1" customHeight="1">
      <c r="A87" s="39" t="s">
        <v>64</v>
      </c>
      <c r="B87" s="40"/>
      <c r="C87" s="40"/>
      <c r="D87" s="40"/>
      <c r="E87" s="41"/>
      <c r="F87" s="39" t="s">
        <v>57</v>
      </c>
      <c r="G87" s="40"/>
      <c r="H87" s="40"/>
      <c r="I87" s="40"/>
      <c r="J87" s="40"/>
      <c r="K87" s="40"/>
      <c r="L87" s="40"/>
      <c r="M87" s="40"/>
      <c r="N87" s="40"/>
      <c r="O87" s="40"/>
      <c r="P87" s="40"/>
      <c r="Q87" s="40"/>
      <c r="R87" s="40"/>
      <c r="S87" s="40"/>
      <c r="T87" s="40"/>
      <c r="U87" s="40"/>
      <c r="V87" s="40"/>
      <c r="W87" s="41"/>
      <c r="X87" s="39" t="s">
        <v>60</v>
      </c>
      <c r="Y87" s="40"/>
      <c r="Z87" s="40"/>
      <c r="AA87" s="40"/>
      <c r="AB87" s="41"/>
      <c r="AC87" s="39" t="s">
        <v>61</v>
      </c>
      <c r="AD87" s="40"/>
      <c r="AE87" s="40"/>
      <c r="AF87" s="40"/>
      <c r="AG87" s="41"/>
      <c r="AH87" s="39" t="s">
        <v>94</v>
      </c>
      <c r="AI87" s="40"/>
      <c r="AJ87" s="40"/>
      <c r="AK87" s="40"/>
      <c r="AL87" s="41"/>
      <c r="AM87" s="47" t="s">
        <v>170</v>
      </c>
      <c r="AN87" s="48"/>
      <c r="AO87" s="48"/>
      <c r="AP87" s="48"/>
      <c r="AQ87" s="49"/>
      <c r="AR87" s="39" t="s">
        <v>62</v>
      </c>
      <c r="AS87" s="40"/>
      <c r="AT87" s="40"/>
      <c r="AU87" s="40"/>
      <c r="AV87" s="41"/>
      <c r="AW87" s="39" t="s">
        <v>63</v>
      </c>
      <c r="AX87" s="40"/>
      <c r="AY87" s="40"/>
      <c r="AZ87" s="40"/>
      <c r="BA87" s="41"/>
      <c r="BB87" s="39" t="s">
        <v>95</v>
      </c>
      <c r="BC87" s="40"/>
      <c r="BD87" s="40"/>
      <c r="BE87" s="40"/>
      <c r="BF87" s="41"/>
      <c r="BG87" s="47" t="s">
        <v>170</v>
      </c>
      <c r="BH87" s="48"/>
      <c r="BI87" s="48"/>
      <c r="BJ87" s="48"/>
      <c r="BK87" s="49"/>
      <c r="CA87" t="s">
        <v>31</v>
      </c>
    </row>
    <row r="88" spans="1:79" s="6" customFormat="1" ht="12.75" customHeight="1">
      <c r="A88" s="86"/>
      <c r="B88" s="87"/>
      <c r="C88" s="87"/>
      <c r="D88" s="87"/>
      <c r="E88" s="88"/>
      <c r="F88" s="86" t="s">
        <v>147</v>
      </c>
      <c r="G88" s="87"/>
      <c r="H88" s="87"/>
      <c r="I88" s="87"/>
      <c r="J88" s="87"/>
      <c r="K88" s="87"/>
      <c r="L88" s="87"/>
      <c r="M88" s="87"/>
      <c r="N88" s="87"/>
      <c r="O88" s="87"/>
      <c r="P88" s="87"/>
      <c r="Q88" s="87"/>
      <c r="R88" s="87"/>
      <c r="S88" s="87"/>
      <c r="T88" s="87"/>
      <c r="U88" s="87"/>
      <c r="V88" s="87"/>
      <c r="W88" s="88"/>
      <c r="X88" s="107"/>
      <c r="Y88" s="108"/>
      <c r="Z88" s="108"/>
      <c r="AA88" s="108"/>
      <c r="AB88" s="109"/>
      <c r="AC88" s="107"/>
      <c r="AD88" s="108"/>
      <c r="AE88" s="108"/>
      <c r="AF88" s="108"/>
      <c r="AG88" s="109"/>
      <c r="AH88" s="103"/>
      <c r="AI88" s="103"/>
      <c r="AJ88" s="103"/>
      <c r="AK88" s="103"/>
      <c r="AL88" s="103"/>
      <c r="AM88" s="103">
        <f>IF(ISNUMBER(X88),X88,0)+IF(ISNUMBER(AC88),AC88,0)</f>
        <v>0</v>
      </c>
      <c r="AN88" s="103"/>
      <c r="AO88" s="103"/>
      <c r="AP88" s="103"/>
      <c r="AQ88" s="103"/>
      <c r="AR88" s="103"/>
      <c r="AS88" s="103"/>
      <c r="AT88" s="103"/>
      <c r="AU88" s="103"/>
      <c r="AV88" s="103"/>
      <c r="AW88" s="103"/>
      <c r="AX88" s="103"/>
      <c r="AY88" s="103"/>
      <c r="AZ88" s="103"/>
      <c r="BA88" s="103"/>
      <c r="BB88" s="103"/>
      <c r="BC88" s="103"/>
      <c r="BD88" s="103"/>
      <c r="BE88" s="103"/>
      <c r="BF88" s="103"/>
      <c r="BG88" s="103">
        <f>IF(ISNUMBER(AR88),AR88,0)+IF(ISNUMBER(AW88),AW88,0)</f>
        <v>0</v>
      </c>
      <c r="BH88" s="103"/>
      <c r="BI88" s="103"/>
      <c r="BJ88" s="103"/>
      <c r="BK88" s="103"/>
      <c r="CA88" s="6" t="s">
        <v>32</v>
      </c>
    </row>
    <row r="91" spans="1:79" ht="14.25" customHeight="1">
      <c r="A91" s="29" t="s">
        <v>120</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4.25" customHeight="1">
      <c r="A92" s="29" t="s">
        <v>275</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row>
    <row r="93" spans="1:79" ht="15" customHeight="1">
      <c r="A93" s="44" t="s">
        <v>260</v>
      </c>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row>
    <row r="94" spans="1:79" ht="23.1" customHeight="1">
      <c r="A94" s="51" t="s">
        <v>6</v>
      </c>
      <c r="B94" s="52"/>
      <c r="C94" s="52"/>
      <c r="D94" s="51" t="s">
        <v>121</v>
      </c>
      <c r="E94" s="52"/>
      <c r="F94" s="52"/>
      <c r="G94" s="52"/>
      <c r="H94" s="52"/>
      <c r="I94" s="52"/>
      <c r="J94" s="52"/>
      <c r="K94" s="52"/>
      <c r="L94" s="52"/>
      <c r="M94" s="52"/>
      <c r="N94" s="52"/>
      <c r="O94" s="52"/>
      <c r="P94" s="52"/>
      <c r="Q94" s="52"/>
      <c r="R94" s="52"/>
      <c r="S94" s="52"/>
      <c r="T94" s="53"/>
      <c r="U94" s="36" t="s">
        <v>261</v>
      </c>
      <c r="V94" s="37"/>
      <c r="W94" s="37"/>
      <c r="X94" s="37"/>
      <c r="Y94" s="37"/>
      <c r="Z94" s="37"/>
      <c r="AA94" s="37"/>
      <c r="AB94" s="37"/>
      <c r="AC94" s="37"/>
      <c r="AD94" s="37"/>
      <c r="AE94" s="37"/>
      <c r="AF94" s="37"/>
      <c r="AG94" s="37"/>
      <c r="AH94" s="37"/>
      <c r="AI94" s="37"/>
      <c r="AJ94" s="37"/>
      <c r="AK94" s="37"/>
      <c r="AL94" s="37"/>
      <c r="AM94" s="38"/>
      <c r="AN94" s="36" t="s">
        <v>264</v>
      </c>
      <c r="AO94" s="37"/>
      <c r="AP94" s="37"/>
      <c r="AQ94" s="37"/>
      <c r="AR94" s="37"/>
      <c r="AS94" s="37"/>
      <c r="AT94" s="37"/>
      <c r="AU94" s="37"/>
      <c r="AV94" s="37"/>
      <c r="AW94" s="37"/>
      <c r="AX94" s="37"/>
      <c r="AY94" s="37"/>
      <c r="AZ94" s="37"/>
      <c r="BA94" s="37"/>
      <c r="BB94" s="37"/>
      <c r="BC94" s="37"/>
      <c r="BD94" s="37"/>
      <c r="BE94" s="37"/>
      <c r="BF94" s="38"/>
      <c r="BG94" s="27" t="s">
        <v>272</v>
      </c>
      <c r="BH94" s="27"/>
      <c r="BI94" s="27"/>
      <c r="BJ94" s="27"/>
      <c r="BK94" s="27"/>
      <c r="BL94" s="27"/>
      <c r="BM94" s="27"/>
      <c r="BN94" s="27"/>
      <c r="BO94" s="27"/>
      <c r="BP94" s="27"/>
      <c r="BQ94" s="27"/>
      <c r="BR94" s="27"/>
      <c r="BS94" s="27"/>
      <c r="BT94" s="27"/>
      <c r="BU94" s="27"/>
      <c r="BV94" s="27"/>
      <c r="BW94" s="27"/>
      <c r="BX94" s="27"/>
      <c r="BY94" s="27"/>
    </row>
    <row r="95" spans="1:79" ht="52.5" customHeight="1">
      <c r="A95" s="54"/>
      <c r="B95" s="55"/>
      <c r="C95" s="55"/>
      <c r="D95" s="54"/>
      <c r="E95" s="55"/>
      <c r="F95" s="55"/>
      <c r="G95" s="55"/>
      <c r="H95" s="55"/>
      <c r="I95" s="55"/>
      <c r="J95" s="55"/>
      <c r="K95" s="55"/>
      <c r="L95" s="55"/>
      <c r="M95" s="55"/>
      <c r="N95" s="55"/>
      <c r="O95" s="55"/>
      <c r="P95" s="55"/>
      <c r="Q95" s="55"/>
      <c r="R95" s="55"/>
      <c r="S95" s="55"/>
      <c r="T95" s="56"/>
      <c r="U95" s="36" t="s">
        <v>4</v>
      </c>
      <c r="V95" s="37"/>
      <c r="W95" s="37"/>
      <c r="X95" s="37"/>
      <c r="Y95" s="38"/>
      <c r="Z95" s="36" t="s">
        <v>3</v>
      </c>
      <c r="AA95" s="37"/>
      <c r="AB95" s="37"/>
      <c r="AC95" s="37"/>
      <c r="AD95" s="38"/>
      <c r="AE95" s="57" t="s">
        <v>116</v>
      </c>
      <c r="AF95" s="58"/>
      <c r="AG95" s="58"/>
      <c r="AH95" s="59"/>
      <c r="AI95" s="36" t="s">
        <v>5</v>
      </c>
      <c r="AJ95" s="37"/>
      <c r="AK95" s="37"/>
      <c r="AL95" s="37"/>
      <c r="AM95" s="38"/>
      <c r="AN95" s="36" t="s">
        <v>4</v>
      </c>
      <c r="AO95" s="37"/>
      <c r="AP95" s="37"/>
      <c r="AQ95" s="37"/>
      <c r="AR95" s="38"/>
      <c r="AS95" s="36" t="s">
        <v>3</v>
      </c>
      <c r="AT95" s="37"/>
      <c r="AU95" s="37"/>
      <c r="AV95" s="37"/>
      <c r="AW95" s="38"/>
      <c r="AX95" s="57" t="s">
        <v>116</v>
      </c>
      <c r="AY95" s="58"/>
      <c r="AZ95" s="58"/>
      <c r="BA95" s="59"/>
      <c r="BB95" s="36" t="s">
        <v>96</v>
      </c>
      <c r="BC95" s="37"/>
      <c r="BD95" s="37"/>
      <c r="BE95" s="37"/>
      <c r="BF95" s="38"/>
      <c r="BG95" s="36" t="s">
        <v>4</v>
      </c>
      <c r="BH95" s="37"/>
      <c r="BI95" s="37"/>
      <c r="BJ95" s="37"/>
      <c r="BK95" s="38"/>
      <c r="BL95" s="27" t="s">
        <v>3</v>
      </c>
      <c r="BM95" s="27"/>
      <c r="BN95" s="27"/>
      <c r="BO95" s="27"/>
      <c r="BP95" s="27"/>
      <c r="BQ95" s="74" t="s">
        <v>116</v>
      </c>
      <c r="BR95" s="74"/>
      <c r="BS95" s="74"/>
      <c r="BT95" s="74"/>
      <c r="BU95" s="36" t="s">
        <v>97</v>
      </c>
      <c r="BV95" s="37"/>
      <c r="BW95" s="37"/>
      <c r="BX95" s="37"/>
      <c r="BY95" s="38"/>
    </row>
    <row r="96" spans="1:79" ht="15" customHeight="1">
      <c r="A96" s="36">
        <v>1</v>
      </c>
      <c r="B96" s="37"/>
      <c r="C96" s="37"/>
      <c r="D96" s="36">
        <v>2</v>
      </c>
      <c r="E96" s="37"/>
      <c r="F96" s="37"/>
      <c r="G96" s="37"/>
      <c r="H96" s="37"/>
      <c r="I96" s="37"/>
      <c r="J96" s="37"/>
      <c r="K96" s="37"/>
      <c r="L96" s="37"/>
      <c r="M96" s="37"/>
      <c r="N96" s="37"/>
      <c r="O96" s="37"/>
      <c r="P96" s="37"/>
      <c r="Q96" s="37"/>
      <c r="R96" s="37"/>
      <c r="S96" s="37"/>
      <c r="T96" s="38"/>
      <c r="U96" s="36">
        <v>3</v>
      </c>
      <c r="V96" s="37"/>
      <c r="W96" s="37"/>
      <c r="X96" s="37"/>
      <c r="Y96" s="38"/>
      <c r="Z96" s="36">
        <v>4</v>
      </c>
      <c r="AA96" s="37"/>
      <c r="AB96" s="37"/>
      <c r="AC96" s="37"/>
      <c r="AD96" s="38"/>
      <c r="AE96" s="36">
        <v>5</v>
      </c>
      <c r="AF96" s="37"/>
      <c r="AG96" s="37"/>
      <c r="AH96" s="38"/>
      <c r="AI96" s="36">
        <v>6</v>
      </c>
      <c r="AJ96" s="37"/>
      <c r="AK96" s="37"/>
      <c r="AL96" s="37"/>
      <c r="AM96" s="38"/>
      <c r="AN96" s="36">
        <v>7</v>
      </c>
      <c r="AO96" s="37"/>
      <c r="AP96" s="37"/>
      <c r="AQ96" s="37"/>
      <c r="AR96" s="38"/>
      <c r="AS96" s="36">
        <v>8</v>
      </c>
      <c r="AT96" s="37"/>
      <c r="AU96" s="37"/>
      <c r="AV96" s="37"/>
      <c r="AW96" s="38"/>
      <c r="AX96" s="27">
        <v>9</v>
      </c>
      <c r="AY96" s="27"/>
      <c r="AZ96" s="27"/>
      <c r="BA96" s="27"/>
      <c r="BB96" s="36">
        <v>10</v>
      </c>
      <c r="BC96" s="37"/>
      <c r="BD96" s="37"/>
      <c r="BE96" s="37"/>
      <c r="BF96" s="38"/>
      <c r="BG96" s="36">
        <v>11</v>
      </c>
      <c r="BH96" s="37"/>
      <c r="BI96" s="37"/>
      <c r="BJ96" s="37"/>
      <c r="BK96" s="38"/>
      <c r="BL96" s="27">
        <v>12</v>
      </c>
      <c r="BM96" s="27"/>
      <c r="BN96" s="27"/>
      <c r="BO96" s="27"/>
      <c r="BP96" s="27"/>
      <c r="BQ96" s="36">
        <v>13</v>
      </c>
      <c r="BR96" s="37"/>
      <c r="BS96" s="37"/>
      <c r="BT96" s="38"/>
      <c r="BU96" s="36">
        <v>14</v>
      </c>
      <c r="BV96" s="37"/>
      <c r="BW96" s="37"/>
      <c r="BX96" s="37"/>
      <c r="BY96" s="38"/>
    </row>
    <row r="97" spans="1:79" s="1" customFormat="1" ht="14.25" hidden="1" customHeight="1">
      <c r="A97" s="39" t="s">
        <v>69</v>
      </c>
      <c r="B97" s="40"/>
      <c r="C97" s="40"/>
      <c r="D97" s="39" t="s">
        <v>57</v>
      </c>
      <c r="E97" s="40"/>
      <c r="F97" s="40"/>
      <c r="G97" s="40"/>
      <c r="H97" s="40"/>
      <c r="I97" s="40"/>
      <c r="J97" s="40"/>
      <c r="K97" s="40"/>
      <c r="L97" s="40"/>
      <c r="M97" s="40"/>
      <c r="N97" s="40"/>
      <c r="O97" s="40"/>
      <c r="P97" s="40"/>
      <c r="Q97" s="40"/>
      <c r="R97" s="40"/>
      <c r="S97" s="40"/>
      <c r="T97" s="41"/>
      <c r="U97" s="26" t="s">
        <v>65</v>
      </c>
      <c r="V97" s="26"/>
      <c r="W97" s="26"/>
      <c r="X97" s="26"/>
      <c r="Y97" s="26"/>
      <c r="Z97" s="26" t="s">
        <v>66</v>
      </c>
      <c r="AA97" s="26"/>
      <c r="AB97" s="26"/>
      <c r="AC97" s="26"/>
      <c r="AD97" s="26"/>
      <c r="AE97" s="26" t="s">
        <v>91</v>
      </c>
      <c r="AF97" s="26"/>
      <c r="AG97" s="26"/>
      <c r="AH97" s="26"/>
      <c r="AI97" s="50" t="s">
        <v>169</v>
      </c>
      <c r="AJ97" s="50"/>
      <c r="AK97" s="50"/>
      <c r="AL97" s="50"/>
      <c r="AM97" s="50"/>
      <c r="AN97" s="26" t="s">
        <v>67</v>
      </c>
      <c r="AO97" s="26"/>
      <c r="AP97" s="26"/>
      <c r="AQ97" s="26"/>
      <c r="AR97" s="26"/>
      <c r="AS97" s="26" t="s">
        <v>68</v>
      </c>
      <c r="AT97" s="26"/>
      <c r="AU97" s="26"/>
      <c r="AV97" s="26"/>
      <c r="AW97" s="26"/>
      <c r="AX97" s="26" t="s">
        <v>92</v>
      </c>
      <c r="AY97" s="26"/>
      <c r="AZ97" s="26"/>
      <c r="BA97" s="26"/>
      <c r="BB97" s="50" t="s">
        <v>169</v>
      </c>
      <c r="BC97" s="50"/>
      <c r="BD97" s="50"/>
      <c r="BE97" s="50"/>
      <c r="BF97" s="50"/>
      <c r="BG97" s="26" t="s">
        <v>58</v>
      </c>
      <c r="BH97" s="26"/>
      <c r="BI97" s="26"/>
      <c r="BJ97" s="26"/>
      <c r="BK97" s="26"/>
      <c r="BL97" s="26" t="s">
        <v>59</v>
      </c>
      <c r="BM97" s="26"/>
      <c r="BN97" s="26"/>
      <c r="BO97" s="26"/>
      <c r="BP97" s="26"/>
      <c r="BQ97" s="26" t="s">
        <v>93</v>
      </c>
      <c r="BR97" s="26"/>
      <c r="BS97" s="26"/>
      <c r="BT97" s="26"/>
      <c r="BU97" s="50" t="s">
        <v>169</v>
      </c>
      <c r="BV97" s="50"/>
      <c r="BW97" s="50"/>
      <c r="BX97" s="50"/>
      <c r="BY97" s="50"/>
      <c r="CA97" t="s">
        <v>33</v>
      </c>
    </row>
    <row r="98" spans="1:79" s="99" customFormat="1" ht="51" customHeight="1">
      <c r="A98" s="89">
        <v>1</v>
      </c>
      <c r="B98" s="90"/>
      <c r="C98" s="90"/>
      <c r="D98" s="92" t="s">
        <v>181</v>
      </c>
      <c r="E98" s="93"/>
      <c r="F98" s="93"/>
      <c r="G98" s="93"/>
      <c r="H98" s="93"/>
      <c r="I98" s="93"/>
      <c r="J98" s="93"/>
      <c r="K98" s="93"/>
      <c r="L98" s="93"/>
      <c r="M98" s="93"/>
      <c r="N98" s="93"/>
      <c r="O98" s="93"/>
      <c r="P98" s="93"/>
      <c r="Q98" s="93"/>
      <c r="R98" s="93"/>
      <c r="S98" s="93"/>
      <c r="T98" s="94"/>
      <c r="U98" s="96">
        <v>0</v>
      </c>
      <c r="V98" s="97"/>
      <c r="W98" s="97"/>
      <c r="X98" s="97"/>
      <c r="Y98" s="98"/>
      <c r="Z98" s="96">
        <v>0</v>
      </c>
      <c r="AA98" s="97"/>
      <c r="AB98" s="97"/>
      <c r="AC98" s="97"/>
      <c r="AD98" s="98"/>
      <c r="AE98" s="96">
        <v>0</v>
      </c>
      <c r="AF98" s="97"/>
      <c r="AG98" s="97"/>
      <c r="AH98" s="98"/>
      <c r="AI98" s="96">
        <f>IF(ISNUMBER(U98),U98,0)+IF(ISNUMBER(Z98),Z98,0)</f>
        <v>0</v>
      </c>
      <c r="AJ98" s="97"/>
      <c r="AK98" s="97"/>
      <c r="AL98" s="97"/>
      <c r="AM98" s="98"/>
      <c r="AN98" s="96">
        <v>1500</v>
      </c>
      <c r="AO98" s="97"/>
      <c r="AP98" s="97"/>
      <c r="AQ98" s="97"/>
      <c r="AR98" s="98"/>
      <c r="AS98" s="96">
        <v>0</v>
      </c>
      <c r="AT98" s="97"/>
      <c r="AU98" s="97"/>
      <c r="AV98" s="97"/>
      <c r="AW98" s="98"/>
      <c r="AX98" s="96">
        <v>0</v>
      </c>
      <c r="AY98" s="97"/>
      <c r="AZ98" s="97"/>
      <c r="BA98" s="98"/>
      <c r="BB98" s="96">
        <f>IF(ISNUMBER(AN98),AN98,0)+IF(ISNUMBER(AS98),AS98,0)</f>
        <v>1500</v>
      </c>
      <c r="BC98" s="97"/>
      <c r="BD98" s="97"/>
      <c r="BE98" s="97"/>
      <c r="BF98" s="98"/>
      <c r="BG98" s="96">
        <v>0</v>
      </c>
      <c r="BH98" s="97"/>
      <c r="BI98" s="97"/>
      <c r="BJ98" s="97"/>
      <c r="BK98" s="98"/>
      <c r="BL98" s="96">
        <v>0</v>
      </c>
      <c r="BM98" s="97"/>
      <c r="BN98" s="97"/>
      <c r="BO98" s="97"/>
      <c r="BP98" s="98"/>
      <c r="BQ98" s="96">
        <v>0</v>
      </c>
      <c r="BR98" s="97"/>
      <c r="BS98" s="97"/>
      <c r="BT98" s="98"/>
      <c r="BU98" s="96">
        <f>IF(ISNUMBER(BG98),BG98,0)+IF(ISNUMBER(BL98),BL98,0)</f>
        <v>0</v>
      </c>
      <c r="BV98" s="97"/>
      <c r="BW98" s="97"/>
      <c r="BX98" s="97"/>
      <c r="BY98" s="98"/>
      <c r="CA98" s="99" t="s">
        <v>34</v>
      </c>
    </row>
    <row r="99" spans="1:79" s="99" customFormat="1" ht="38.25" customHeight="1">
      <c r="A99" s="89">
        <v>2</v>
      </c>
      <c r="B99" s="90"/>
      <c r="C99" s="90"/>
      <c r="D99" s="92" t="s">
        <v>182</v>
      </c>
      <c r="E99" s="93"/>
      <c r="F99" s="93"/>
      <c r="G99" s="93"/>
      <c r="H99" s="93"/>
      <c r="I99" s="93"/>
      <c r="J99" s="93"/>
      <c r="K99" s="93"/>
      <c r="L99" s="93"/>
      <c r="M99" s="93"/>
      <c r="N99" s="93"/>
      <c r="O99" s="93"/>
      <c r="P99" s="93"/>
      <c r="Q99" s="93"/>
      <c r="R99" s="93"/>
      <c r="S99" s="93"/>
      <c r="T99" s="94"/>
      <c r="U99" s="96">
        <v>93861.89</v>
      </c>
      <c r="V99" s="97"/>
      <c r="W99" s="97"/>
      <c r="X99" s="97"/>
      <c r="Y99" s="98"/>
      <c r="Z99" s="96">
        <v>0</v>
      </c>
      <c r="AA99" s="97"/>
      <c r="AB99" s="97"/>
      <c r="AC99" s="97"/>
      <c r="AD99" s="98"/>
      <c r="AE99" s="96">
        <v>0</v>
      </c>
      <c r="AF99" s="97"/>
      <c r="AG99" s="97"/>
      <c r="AH99" s="98"/>
      <c r="AI99" s="96">
        <f>IF(ISNUMBER(U99),U99,0)+IF(ISNUMBER(Z99),Z99,0)</f>
        <v>93861.89</v>
      </c>
      <c r="AJ99" s="97"/>
      <c r="AK99" s="97"/>
      <c r="AL99" s="97"/>
      <c r="AM99" s="98"/>
      <c r="AN99" s="96">
        <v>96000</v>
      </c>
      <c r="AO99" s="97"/>
      <c r="AP99" s="97"/>
      <c r="AQ99" s="97"/>
      <c r="AR99" s="98"/>
      <c r="AS99" s="96">
        <v>0</v>
      </c>
      <c r="AT99" s="97"/>
      <c r="AU99" s="97"/>
      <c r="AV99" s="97"/>
      <c r="AW99" s="98"/>
      <c r="AX99" s="96">
        <v>0</v>
      </c>
      <c r="AY99" s="97"/>
      <c r="AZ99" s="97"/>
      <c r="BA99" s="98"/>
      <c r="BB99" s="96">
        <f>IF(ISNUMBER(AN99),AN99,0)+IF(ISNUMBER(AS99),AS99,0)</f>
        <v>96000</v>
      </c>
      <c r="BC99" s="97"/>
      <c r="BD99" s="97"/>
      <c r="BE99" s="97"/>
      <c r="BF99" s="98"/>
      <c r="BG99" s="96">
        <v>100000</v>
      </c>
      <c r="BH99" s="97"/>
      <c r="BI99" s="97"/>
      <c r="BJ99" s="97"/>
      <c r="BK99" s="98"/>
      <c r="BL99" s="96">
        <v>0</v>
      </c>
      <c r="BM99" s="97"/>
      <c r="BN99" s="97"/>
      <c r="BO99" s="97"/>
      <c r="BP99" s="98"/>
      <c r="BQ99" s="96">
        <v>0</v>
      </c>
      <c r="BR99" s="97"/>
      <c r="BS99" s="97"/>
      <c r="BT99" s="98"/>
      <c r="BU99" s="96">
        <f>IF(ISNUMBER(BG99),BG99,0)+IF(ISNUMBER(BL99),BL99,0)</f>
        <v>100000</v>
      </c>
      <c r="BV99" s="97"/>
      <c r="BW99" s="97"/>
      <c r="BX99" s="97"/>
      <c r="BY99" s="98"/>
    </row>
    <row r="100" spans="1:79" s="99" customFormat="1" ht="76.5" customHeight="1">
      <c r="A100" s="89">
        <v>3</v>
      </c>
      <c r="B100" s="90"/>
      <c r="C100" s="90"/>
      <c r="D100" s="92" t="s">
        <v>183</v>
      </c>
      <c r="E100" s="93"/>
      <c r="F100" s="93"/>
      <c r="G100" s="93"/>
      <c r="H100" s="93"/>
      <c r="I100" s="93"/>
      <c r="J100" s="93"/>
      <c r="K100" s="93"/>
      <c r="L100" s="93"/>
      <c r="M100" s="93"/>
      <c r="N100" s="93"/>
      <c r="O100" s="93"/>
      <c r="P100" s="93"/>
      <c r="Q100" s="93"/>
      <c r="R100" s="93"/>
      <c r="S100" s="93"/>
      <c r="T100" s="94"/>
      <c r="U100" s="96">
        <v>0</v>
      </c>
      <c r="V100" s="97"/>
      <c r="W100" s="97"/>
      <c r="X100" s="97"/>
      <c r="Y100" s="98"/>
      <c r="Z100" s="96">
        <v>0</v>
      </c>
      <c r="AA100" s="97"/>
      <c r="AB100" s="97"/>
      <c r="AC100" s="97"/>
      <c r="AD100" s="98"/>
      <c r="AE100" s="96">
        <v>0</v>
      </c>
      <c r="AF100" s="97"/>
      <c r="AG100" s="97"/>
      <c r="AH100" s="98"/>
      <c r="AI100" s="96">
        <f>IF(ISNUMBER(U100),U100,0)+IF(ISNUMBER(Z100),Z100,0)</f>
        <v>0</v>
      </c>
      <c r="AJ100" s="97"/>
      <c r="AK100" s="97"/>
      <c r="AL100" s="97"/>
      <c r="AM100" s="98"/>
      <c r="AN100" s="96">
        <v>400000</v>
      </c>
      <c r="AO100" s="97"/>
      <c r="AP100" s="97"/>
      <c r="AQ100" s="97"/>
      <c r="AR100" s="98"/>
      <c r="AS100" s="96">
        <v>0</v>
      </c>
      <c r="AT100" s="97"/>
      <c r="AU100" s="97"/>
      <c r="AV100" s="97"/>
      <c r="AW100" s="98"/>
      <c r="AX100" s="96">
        <v>0</v>
      </c>
      <c r="AY100" s="97"/>
      <c r="AZ100" s="97"/>
      <c r="BA100" s="98"/>
      <c r="BB100" s="96">
        <f>IF(ISNUMBER(AN100),AN100,0)+IF(ISNUMBER(AS100),AS100,0)</f>
        <v>400000</v>
      </c>
      <c r="BC100" s="97"/>
      <c r="BD100" s="97"/>
      <c r="BE100" s="97"/>
      <c r="BF100" s="98"/>
      <c r="BG100" s="96">
        <v>0</v>
      </c>
      <c r="BH100" s="97"/>
      <c r="BI100" s="97"/>
      <c r="BJ100" s="97"/>
      <c r="BK100" s="98"/>
      <c r="BL100" s="96">
        <v>0</v>
      </c>
      <c r="BM100" s="97"/>
      <c r="BN100" s="97"/>
      <c r="BO100" s="97"/>
      <c r="BP100" s="98"/>
      <c r="BQ100" s="96">
        <v>0</v>
      </c>
      <c r="BR100" s="97"/>
      <c r="BS100" s="97"/>
      <c r="BT100" s="98"/>
      <c r="BU100" s="96">
        <f>IF(ISNUMBER(BG100),BG100,0)+IF(ISNUMBER(BL100),BL100,0)</f>
        <v>0</v>
      </c>
      <c r="BV100" s="97"/>
      <c r="BW100" s="97"/>
      <c r="BX100" s="97"/>
      <c r="BY100" s="98"/>
    </row>
    <row r="101" spans="1:79" s="99" customFormat="1" ht="38.25" customHeight="1">
      <c r="A101" s="89">
        <v>4</v>
      </c>
      <c r="B101" s="90"/>
      <c r="C101" s="90"/>
      <c r="D101" s="92" t="s">
        <v>184</v>
      </c>
      <c r="E101" s="93"/>
      <c r="F101" s="93"/>
      <c r="G101" s="93"/>
      <c r="H101" s="93"/>
      <c r="I101" s="93"/>
      <c r="J101" s="93"/>
      <c r="K101" s="93"/>
      <c r="L101" s="93"/>
      <c r="M101" s="93"/>
      <c r="N101" s="93"/>
      <c r="O101" s="93"/>
      <c r="P101" s="93"/>
      <c r="Q101" s="93"/>
      <c r="R101" s="93"/>
      <c r="S101" s="93"/>
      <c r="T101" s="94"/>
      <c r="U101" s="96">
        <v>0</v>
      </c>
      <c r="V101" s="97"/>
      <c r="W101" s="97"/>
      <c r="X101" s="97"/>
      <c r="Y101" s="98"/>
      <c r="Z101" s="96">
        <v>0</v>
      </c>
      <c r="AA101" s="97"/>
      <c r="AB101" s="97"/>
      <c r="AC101" s="97"/>
      <c r="AD101" s="98"/>
      <c r="AE101" s="96">
        <v>0</v>
      </c>
      <c r="AF101" s="97"/>
      <c r="AG101" s="97"/>
      <c r="AH101" s="98"/>
      <c r="AI101" s="96">
        <f>IF(ISNUMBER(U101),U101,0)+IF(ISNUMBER(Z101),Z101,0)</f>
        <v>0</v>
      </c>
      <c r="AJ101" s="97"/>
      <c r="AK101" s="97"/>
      <c r="AL101" s="97"/>
      <c r="AM101" s="98"/>
      <c r="AN101" s="96">
        <v>270000</v>
      </c>
      <c r="AO101" s="97"/>
      <c r="AP101" s="97"/>
      <c r="AQ101" s="97"/>
      <c r="AR101" s="98"/>
      <c r="AS101" s="96">
        <v>0</v>
      </c>
      <c r="AT101" s="97"/>
      <c r="AU101" s="97"/>
      <c r="AV101" s="97"/>
      <c r="AW101" s="98"/>
      <c r="AX101" s="96">
        <v>0</v>
      </c>
      <c r="AY101" s="97"/>
      <c r="AZ101" s="97"/>
      <c r="BA101" s="98"/>
      <c r="BB101" s="96">
        <f>IF(ISNUMBER(AN101),AN101,0)+IF(ISNUMBER(AS101),AS101,0)</f>
        <v>270000</v>
      </c>
      <c r="BC101" s="97"/>
      <c r="BD101" s="97"/>
      <c r="BE101" s="97"/>
      <c r="BF101" s="98"/>
      <c r="BG101" s="96">
        <v>0</v>
      </c>
      <c r="BH101" s="97"/>
      <c r="BI101" s="97"/>
      <c r="BJ101" s="97"/>
      <c r="BK101" s="98"/>
      <c r="BL101" s="96">
        <v>0</v>
      </c>
      <c r="BM101" s="97"/>
      <c r="BN101" s="97"/>
      <c r="BO101" s="97"/>
      <c r="BP101" s="98"/>
      <c r="BQ101" s="96">
        <v>0</v>
      </c>
      <c r="BR101" s="97"/>
      <c r="BS101" s="97"/>
      <c r="BT101" s="98"/>
      <c r="BU101" s="96">
        <f>IF(ISNUMBER(BG101),BG101,0)+IF(ISNUMBER(BL101),BL101,0)</f>
        <v>0</v>
      </c>
      <c r="BV101" s="97"/>
      <c r="BW101" s="97"/>
      <c r="BX101" s="97"/>
      <c r="BY101" s="98"/>
    </row>
    <row r="102" spans="1:79" s="99" customFormat="1" ht="25.5" customHeight="1">
      <c r="A102" s="89">
        <v>5</v>
      </c>
      <c r="B102" s="90"/>
      <c r="C102" s="90"/>
      <c r="D102" s="92" t="s">
        <v>185</v>
      </c>
      <c r="E102" s="93"/>
      <c r="F102" s="93"/>
      <c r="G102" s="93"/>
      <c r="H102" s="93"/>
      <c r="I102" s="93"/>
      <c r="J102" s="93"/>
      <c r="K102" s="93"/>
      <c r="L102" s="93"/>
      <c r="M102" s="93"/>
      <c r="N102" s="93"/>
      <c r="O102" s="93"/>
      <c r="P102" s="93"/>
      <c r="Q102" s="93"/>
      <c r="R102" s="93"/>
      <c r="S102" s="93"/>
      <c r="T102" s="94"/>
      <c r="U102" s="96">
        <v>49700</v>
      </c>
      <c r="V102" s="97"/>
      <c r="W102" s="97"/>
      <c r="X102" s="97"/>
      <c r="Y102" s="98"/>
      <c r="Z102" s="96">
        <v>0</v>
      </c>
      <c r="AA102" s="97"/>
      <c r="AB102" s="97"/>
      <c r="AC102" s="97"/>
      <c r="AD102" s="98"/>
      <c r="AE102" s="96">
        <v>0</v>
      </c>
      <c r="AF102" s="97"/>
      <c r="AG102" s="97"/>
      <c r="AH102" s="98"/>
      <c r="AI102" s="96">
        <f>IF(ISNUMBER(U102),U102,0)+IF(ISNUMBER(Z102),Z102,0)</f>
        <v>49700</v>
      </c>
      <c r="AJ102" s="97"/>
      <c r="AK102" s="97"/>
      <c r="AL102" s="97"/>
      <c r="AM102" s="98"/>
      <c r="AN102" s="96">
        <v>30000</v>
      </c>
      <c r="AO102" s="97"/>
      <c r="AP102" s="97"/>
      <c r="AQ102" s="97"/>
      <c r="AR102" s="98"/>
      <c r="AS102" s="96">
        <v>0</v>
      </c>
      <c r="AT102" s="97"/>
      <c r="AU102" s="97"/>
      <c r="AV102" s="97"/>
      <c r="AW102" s="98"/>
      <c r="AX102" s="96">
        <v>0</v>
      </c>
      <c r="AY102" s="97"/>
      <c r="AZ102" s="97"/>
      <c r="BA102" s="98"/>
      <c r="BB102" s="96">
        <f>IF(ISNUMBER(AN102),AN102,0)+IF(ISNUMBER(AS102),AS102,0)</f>
        <v>30000</v>
      </c>
      <c r="BC102" s="97"/>
      <c r="BD102" s="97"/>
      <c r="BE102" s="97"/>
      <c r="BF102" s="98"/>
      <c r="BG102" s="96">
        <v>300000</v>
      </c>
      <c r="BH102" s="97"/>
      <c r="BI102" s="97"/>
      <c r="BJ102" s="97"/>
      <c r="BK102" s="98"/>
      <c r="BL102" s="96">
        <v>0</v>
      </c>
      <c r="BM102" s="97"/>
      <c r="BN102" s="97"/>
      <c r="BO102" s="97"/>
      <c r="BP102" s="98"/>
      <c r="BQ102" s="96">
        <v>0</v>
      </c>
      <c r="BR102" s="97"/>
      <c r="BS102" s="97"/>
      <c r="BT102" s="98"/>
      <c r="BU102" s="96">
        <f>IF(ISNUMBER(BG102),BG102,0)+IF(ISNUMBER(BL102),BL102,0)</f>
        <v>300000</v>
      </c>
      <c r="BV102" s="97"/>
      <c r="BW102" s="97"/>
      <c r="BX102" s="97"/>
      <c r="BY102" s="98"/>
    </row>
    <row r="103" spans="1:79" s="99" customFormat="1" ht="38.25" customHeight="1">
      <c r="A103" s="89">
        <v>6</v>
      </c>
      <c r="B103" s="90"/>
      <c r="C103" s="90"/>
      <c r="D103" s="92" t="s">
        <v>186</v>
      </c>
      <c r="E103" s="93"/>
      <c r="F103" s="93"/>
      <c r="G103" s="93"/>
      <c r="H103" s="93"/>
      <c r="I103" s="93"/>
      <c r="J103" s="93"/>
      <c r="K103" s="93"/>
      <c r="L103" s="93"/>
      <c r="M103" s="93"/>
      <c r="N103" s="93"/>
      <c r="O103" s="93"/>
      <c r="P103" s="93"/>
      <c r="Q103" s="93"/>
      <c r="R103" s="93"/>
      <c r="S103" s="93"/>
      <c r="T103" s="94"/>
      <c r="U103" s="96">
        <v>0</v>
      </c>
      <c r="V103" s="97"/>
      <c r="W103" s="97"/>
      <c r="X103" s="97"/>
      <c r="Y103" s="98"/>
      <c r="Z103" s="96">
        <v>0</v>
      </c>
      <c r="AA103" s="97"/>
      <c r="AB103" s="97"/>
      <c r="AC103" s="97"/>
      <c r="AD103" s="98"/>
      <c r="AE103" s="96">
        <v>0</v>
      </c>
      <c r="AF103" s="97"/>
      <c r="AG103" s="97"/>
      <c r="AH103" s="98"/>
      <c r="AI103" s="96">
        <f>IF(ISNUMBER(U103),U103,0)+IF(ISNUMBER(Z103),Z103,0)</f>
        <v>0</v>
      </c>
      <c r="AJ103" s="97"/>
      <c r="AK103" s="97"/>
      <c r="AL103" s="97"/>
      <c r="AM103" s="98"/>
      <c r="AN103" s="96">
        <v>4000</v>
      </c>
      <c r="AO103" s="97"/>
      <c r="AP103" s="97"/>
      <c r="AQ103" s="97"/>
      <c r="AR103" s="98"/>
      <c r="AS103" s="96">
        <v>0</v>
      </c>
      <c r="AT103" s="97"/>
      <c r="AU103" s="97"/>
      <c r="AV103" s="97"/>
      <c r="AW103" s="98"/>
      <c r="AX103" s="96">
        <v>0</v>
      </c>
      <c r="AY103" s="97"/>
      <c r="AZ103" s="97"/>
      <c r="BA103" s="98"/>
      <c r="BB103" s="96">
        <f>IF(ISNUMBER(AN103),AN103,0)+IF(ISNUMBER(AS103),AS103,0)</f>
        <v>4000</v>
      </c>
      <c r="BC103" s="97"/>
      <c r="BD103" s="97"/>
      <c r="BE103" s="97"/>
      <c r="BF103" s="98"/>
      <c r="BG103" s="96">
        <v>0</v>
      </c>
      <c r="BH103" s="97"/>
      <c r="BI103" s="97"/>
      <c r="BJ103" s="97"/>
      <c r="BK103" s="98"/>
      <c r="BL103" s="96">
        <v>0</v>
      </c>
      <c r="BM103" s="97"/>
      <c r="BN103" s="97"/>
      <c r="BO103" s="97"/>
      <c r="BP103" s="98"/>
      <c r="BQ103" s="96">
        <v>0</v>
      </c>
      <c r="BR103" s="97"/>
      <c r="BS103" s="97"/>
      <c r="BT103" s="98"/>
      <c r="BU103" s="96">
        <f>IF(ISNUMBER(BG103),BG103,0)+IF(ISNUMBER(BL103),BL103,0)</f>
        <v>0</v>
      </c>
      <c r="BV103" s="97"/>
      <c r="BW103" s="97"/>
      <c r="BX103" s="97"/>
      <c r="BY103" s="98"/>
    </row>
    <row r="104" spans="1:79" s="99" customFormat="1" ht="38.25" customHeight="1">
      <c r="A104" s="89">
        <v>7</v>
      </c>
      <c r="B104" s="90"/>
      <c r="C104" s="90"/>
      <c r="D104" s="92" t="s">
        <v>187</v>
      </c>
      <c r="E104" s="93"/>
      <c r="F104" s="93"/>
      <c r="G104" s="93"/>
      <c r="H104" s="93"/>
      <c r="I104" s="93"/>
      <c r="J104" s="93"/>
      <c r="K104" s="93"/>
      <c r="L104" s="93"/>
      <c r="M104" s="93"/>
      <c r="N104" s="93"/>
      <c r="O104" s="93"/>
      <c r="P104" s="93"/>
      <c r="Q104" s="93"/>
      <c r="R104" s="93"/>
      <c r="S104" s="93"/>
      <c r="T104" s="94"/>
      <c r="U104" s="96">
        <v>0</v>
      </c>
      <c r="V104" s="97"/>
      <c r="W104" s="97"/>
      <c r="X104" s="97"/>
      <c r="Y104" s="98"/>
      <c r="Z104" s="96">
        <v>0</v>
      </c>
      <c r="AA104" s="97"/>
      <c r="AB104" s="97"/>
      <c r="AC104" s="97"/>
      <c r="AD104" s="98"/>
      <c r="AE104" s="96">
        <v>0</v>
      </c>
      <c r="AF104" s="97"/>
      <c r="AG104" s="97"/>
      <c r="AH104" s="98"/>
      <c r="AI104" s="96">
        <f>IF(ISNUMBER(U104),U104,0)+IF(ISNUMBER(Z104),Z104,0)</f>
        <v>0</v>
      </c>
      <c r="AJ104" s="97"/>
      <c r="AK104" s="97"/>
      <c r="AL104" s="97"/>
      <c r="AM104" s="98"/>
      <c r="AN104" s="96">
        <v>75715</v>
      </c>
      <c r="AO104" s="97"/>
      <c r="AP104" s="97"/>
      <c r="AQ104" s="97"/>
      <c r="AR104" s="98"/>
      <c r="AS104" s="96">
        <v>0</v>
      </c>
      <c r="AT104" s="97"/>
      <c r="AU104" s="97"/>
      <c r="AV104" s="97"/>
      <c r="AW104" s="98"/>
      <c r="AX104" s="96">
        <v>0</v>
      </c>
      <c r="AY104" s="97"/>
      <c r="AZ104" s="97"/>
      <c r="BA104" s="98"/>
      <c r="BB104" s="96">
        <f>IF(ISNUMBER(AN104),AN104,0)+IF(ISNUMBER(AS104),AS104,0)</f>
        <v>75715</v>
      </c>
      <c r="BC104" s="97"/>
      <c r="BD104" s="97"/>
      <c r="BE104" s="97"/>
      <c r="BF104" s="98"/>
      <c r="BG104" s="96">
        <v>0</v>
      </c>
      <c r="BH104" s="97"/>
      <c r="BI104" s="97"/>
      <c r="BJ104" s="97"/>
      <c r="BK104" s="98"/>
      <c r="BL104" s="96">
        <v>0</v>
      </c>
      <c r="BM104" s="97"/>
      <c r="BN104" s="97"/>
      <c r="BO104" s="97"/>
      <c r="BP104" s="98"/>
      <c r="BQ104" s="96">
        <v>0</v>
      </c>
      <c r="BR104" s="97"/>
      <c r="BS104" s="97"/>
      <c r="BT104" s="98"/>
      <c r="BU104" s="96">
        <f>IF(ISNUMBER(BG104),BG104,0)+IF(ISNUMBER(BL104),BL104,0)</f>
        <v>0</v>
      </c>
      <c r="BV104" s="97"/>
      <c r="BW104" s="97"/>
      <c r="BX104" s="97"/>
      <c r="BY104" s="98"/>
    </row>
    <row r="105" spans="1:79" s="99" customFormat="1" ht="51" customHeight="1">
      <c r="A105" s="89">
        <v>8</v>
      </c>
      <c r="B105" s="90"/>
      <c r="C105" s="90"/>
      <c r="D105" s="92" t="s">
        <v>188</v>
      </c>
      <c r="E105" s="93"/>
      <c r="F105" s="93"/>
      <c r="G105" s="93"/>
      <c r="H105" s="93"/>
      <c r="I105" s="93"/>
      <c r="J105" s="93"/>
      <c r="K105" s="93"/>
      <c r="L105" s="93"/>
      <c r="M105" s="93"/>
      <c r="N105" s="93"/>
      <c r="O105" s="93"/>
      <c r="P105" s="93"/>
      <c r="Q105" s="93"/>
      <c r="R105" s="93"/>
      <c r="S105" s="93"/>
      <c r="T105" s="94"/>
      <c r="U105" s="96">
        <v>0</v>
      </c>
      <c r="V105" s="97"/>
      <c r="W105" s="97"/>
      <c r="X105" s="97"/>
      <c r="Y105" s="98"/>
      <c r="Z105" s="96">
        <v>0</v>
      </c>
      <c r="AA105" s="97"/>
      <c r="AB105" s="97"/>
      <c r="AC105" s="97"/>
      <c r="AD105" s="98"/>
      <c r="AE105" s="96">
        <v>0</v>
      </c>
      <c r="AF105" s="97"/>
      <c r="AG105" s="97"/>
      <c r="AH105" s="98"/>
      <c r="AI105" s="96">
        <f>IF(ISNUMBER(U105),U105,0)+IF(ISNUMBER(Z105),Z105,0)</f>
        <v>0</v>
      </c>
      <c r="AJ105" s="97"/>
      <c r="AK105" s="97"/>
      <c r="AL105" s="97"/>
      <c r="AM105" s="98"/>
      <c r="AN105" s="96">
        <v>1400</v>
      </c>
      <c r="AO105" s="97"/>
      <c r="AP105" s="97"/>
      <c r="AQ105" s="97"/>
      <c r="AR105" s="98"/>
      <c r="AS105" s="96">
        <v>0</v>
      </c>
      <c r="AT105" s="97"/>
      <c r="AU105" s="97"/>
      <c r="AV105" s="97"/>
      <c r="AW105" s="98"/>
      <c r="AX105" s="96">
        <v>0</v>
      </c>
      <c r="AY105" s="97"/>
      <c r="AZ105" s="97"/>
      <c r="BA105" s="98"/>
      <c r="BB105" s="96">
        <f>IF(ISNUMBER(AN105),AN105,0)+IF(ISNUMBER(AS105),AS105,0)</f>
        <v>1400</v>
      </c>
      <c r="BC105" s="97"/>
      <c r="BD105" s="97"/>
      <c r="BE105" s="97"/>
      <c r="BF105" s="98"/>
      <c r="BG105" s="96">
        <v>0</v>
      </c>
      <c r="BH105" s="97"/>
      <c r="BI105" s="97"/>
      <c r="BJ105" s="97"/>
      <c r="BK105" s="98"/>
      <c r="BL105" s="96">
        <v>0</v>
      </c>
      <c r="BM105" s="97"/>
      <c r="BN105" s="97"/>
      <c r="BO105" s="97"/>
      <c r="BP105" s="98"/>
      <c r="BQ105" s="96">
        <v>0</v>
      </c>
      <c r="BR105" s="97"/>
      <c r="BS105" s="97"/>
      <c r="BT105" s="98"/>
      <c r="BU105" s="96">
        <f>IF(ISNUMBER(BG105),BG105,0)+IF(ISNUMBER(BL105),BL105,0)</f>
        <v>0</v>
      </c>
      <c r="BV105" s="97"/>
      <c r="BW105" s="97"/>
      <c r="BX105" s="97"/>
      <c r="BY105" s="98"/>
    </row>
    <row r="106" spans="1:79" s="99" customFormat="1" ht="25.5" customHeight="1">
      <c r="A106" s="89">
        <v>9</v>
      </c>
      <c r="B106" s="90"/>
      <c r="C106" s="90"/>
      <c r="D106" s="92" t="s">
        <v>189</v>
      </c>
      <c r="E106" s="93"/>
      <c r="F106" s="93"/>
      <c r="G106" s="93"/>
      <c r="H106" s="93"/>
      <c r="I106" s="93"/>
      <c r="J106" s="93"/>
      <c r="K106" s="93"/>
      <c r="L106" s="93"/>
      <c r="M106" s="93"/>
      <c r="N106" s="93"/>
      <c r="O106" s="93"/>
      <c r="P106" s="93"/>
      <c r="Q106" s="93"/>
      <c r="R106" s="93"/>
      <c r="S106" s="93"/>
      <c r="T106" s="94"/>
      <c r="U106" s="96">
        <v>89235.43</v>
      </c>
      <c r="V106" s="97"/>
      <c r="W106" s="97"/>
      <c r="X106" s="97"/>
      <c r="Y106" s="98"/>
      <c r="Z106" s="96">
        <v>0</v>
      </c>
      <c r="AA106" s="97"/>
      <c r="AB106" s="97"/>
      <c r="AC106" s="97"/>
      <c r="AD106" s="98"/>
      <c r="AE106" s="96">
        <v>0</v>
      </c>
      <c r="AF106" s="97"/>
      <c r="AG106" s="97"/>
      <c r="AH106" s="98"/>
      <c r="AI106" s="96">
        <f>IF(ISNUMBER(U106),U106,0)+IF(ISNUMBER(Z106),Z106,0)</f>
        <v>89235.43</v>
      </c>
      <c r="AJ106" s="97"/>
      <c r="AK106" s="97"/>
      <c r="AL106" s="97"/>
      <c r="AM106" s="98"/>
      <c r="AN106" s="96">
        <v>108000</v>
      </c>
      <c r="AO106" s="97"/>
      <c r="AP106" s="97"/>
      <c r="AQ106" s="97"/>
      <c r="AR106" s="98"/>
      <c r="AS106" s="96">
        <v>0</v>
      </c>
      <c r="AT106" s="97"/>
      <c r="AU106" s="97"/>
      <c r="AV106" s="97"/>
      <c r="AW106" s="98"/>
      <c r="AX106" s="96">
        <v>0</v>
      </c>
      <c r="AY106" s="97"/>
      <c r="AZ106" s="97"/>
      <c r="BA106" s="98"/>
      <c r="BB106" s="96">
        <f>IF(ISNUMBER(AN106),AN106,0)+IF(ISNUMBER(AS106),AS106,0)</f>
        <v>108000</v>
      </c>
      <c r="BC106" s="97"/>
      <c r="BD106" s="97"/>
      <c r="BE106" s="97"/>
      <c r="BF106" s="98"/>
      <c r="BG106" s="96">
        <v>136000</v>
      </c>
      <c r="BH106" s="97"/>
      <c r="BI106" s="97"/>
      <c r="BJ106" s="97"/>
      <c r="BK106" s="98"/>
      <c r="BL106" s="96">
        <v>0</v>
      </c>
      <c r="BM106" s="97"/>
      <c r="BN106" s="97"/>
      <c r="BO106" s="97"/>
      <c r="BP106" s="98"/>
      <c r="BQ106" s="96">
        <v>0</v>
      </c>
      <c r="BR106" s="97"/>
      <c r="BS106" s="97"/>
      <c r="BT106" s="98"/>
      <c r="BU106" s="96">
        <f>IF(ISNUMBER(BG106),BG106,0)+IF(ISNUMBER(BL106),BL106,0)</f>
        <v>136000</v>
      </c>
      <c r="BV106" s="97"/>
      <c r="BW106" s="97"/>
      <c r="BX106" s="97"/>
      <c r="BY106" s="98"/>
    </row>
    <row r="107" spans="1:79" s="99" customFormat="1" ht="25.5" customHeight="1">
      <c r="A107" s="89">
        <v>10</v>
      </c>
      <c r="B107" s="90"/>
      <c r="C107" s="90"/>
      <c r="D107" s="92" t="s">
        <v>190</v>
      </c>
      <c r="E107" s="93"/>
      <c r="F107" s="93"/>
      <c r="G107" s="93"/>
      <c r="H107" s="93"/>
      <c r="I107" s="93"/>
      <c r="J107" s="93"/>
      <c r="K107" s="93"/>
      <c r="L107" s="93"/>
      <c r="M107" s="93"/>
      <c r="N107" s="93"/>
      <c r="O107" s="93"/>
      <c r="P107" s="93"/>
      <c r="Q107" s="93"/>
      <c r="R107" s="93"/>
      <c r="S107" s="93"/>
      <c r="T107" s="94"/>
      <c r="U107" s="96">
        <v>0</v>
      </c>
      <c r="V107" s="97"/>
      <c r="W107" s="97"/>
      <c r="X107" s="97"/>
      <c r="Y107" s="98"/>
      <c r="Z107" s="96">
        <v>0</v>
      </c>
      <c r="AA107" s="97"/>
      <c r="AB107" s="97"/>
      <c r="AC107" s="97"/>
      <c r="AD107" s="98"/>
      <c r="AE107" s="96">
        <v>0</v>
      </c>
      <c r="AF107" s="97"/>
      <c r="AG107" s="97"/>
      <c r="AH107" s="98"/>
      <c r="AI107" s="96">
        <f>IF(ISNUMBER(U107),U107,0)+IF(ISNUMBER(Z107),Z107,0)</f>
        <v>0</v>
      </c>
      <c r="AJ107" s="97"/>
      <c r="AK107" s="97"/>
      <c r="AL107" s="97"/>
      <c r="AM107" s="98"/>
      <c r="AN107" s="96">
        <v>0</v>
      </c>
      <c r="AO107" s="97"/>
      <c r="AP107" s="97"/>
      <c r="AQ107" s="97"/>
      <c r="AR107" s="98"/>
      <c r="AS107" s="96">
        <v>0</v>
      </c>
      <c r="AT107" s="97"/>
      <c r="AU107" s="97"/>
      <c r="AV107" s="97"/>
      <c r="AW107" s="98"/>
      <c r="AX107" s="96">
        <v>0</v>
      </c>
      <c r="AY107" s="97"/>
      <c r="AZ107" s="97"/>
      <c r="BA107" s="98"/>
      <c r="BB107" s="96">
        <f>IF(ISNUMBER(AN107),AN107,0)+IF(ISNUMBER(AS107),AS107,0)</f>
        <v>0</v>
      </c>
      <c r="BC107" s="97"/>
      <c r="BD107" s="97"/>
      <c r="BE107" s="97"/>
      <c r="BF107" s="98"/>
      <c r="BG107" s="96">
        <v>466556</v>
      </c>
      <c r="BH107" s="97"/>
      <c r="BI107" s="97"/>
      <c r="BJ107" s="97"/>
      <c r="BK107" s="98"/>
      <c r="BL107" s="96">
        <v>0</v>
      </c>
      <c r="BM107" s="97"/>
      <c r="BN107" s="97"/>
      <c r="BO107" s="97"/>
      <c r="BP107" s="98"/>
      <c r="BQ107" s="96">
        <v>0</v>
      </c>
      <c r="BR107" s="97"/>
      <c r="BS107" s="97"/>
      <c r="BT107" s="98"/>
      <c r="BU107" s="96">
        <f>IF(ISNUMBER(BG107),BG107,0)+IF(ISNUMBER(BL107),BL107,0)</f>
        <v>466556</v>
      </c>
      <c r="BV107" s="97"/>
      <c r="BW107" s="97"/>
      <c r="BX107" s="97"/>
      <c r="BY107" s="98"/>
    </row>
    <row r="108" spans="1:79" s="99" customFormat="1" ht="51" customHeight="1">
      <c r="A108" s="89">
        <v>11</v>
      </c>
      <c r="B108" s="90"/>
      <c r="C108" s="90"/>
      <c r="D108" s="92" t="s">
        <v>191</v>
      </c>
      <c r="E108" s="93"/>
      <c r="F108" s="93"/>
      <c r="G108" s="93"/>
      <c r="H108" s="93"/>
      <c r="I108" s="93"/>
      <c r="J108" s="93"/>
      <c r="K108" s="93"/>
      <c r="L108" s="93"/>
      <c r="M108" s="93"/>
      <c r="N108" s="93"/>
      <c r="O108" s="93"/>
      <c r="P108" s="93"/>
      <c r="Q108" s="93"/>
      <c r="R108" s="93"/>
      <c r="S108" s="93"/>
      <c r="T108" s="94"/>
      <c r="U108" s="96">
        <v>0</v>
      </c>
      <c r="V108" s="97"/>
      <c r="W108" s="97"/>
      <c r="X108" s="97"/>
      <c r="Y108" s="98"/>
      <c r="Z108" s="96">
        <v>0</v>
      </c>
      <c r="AA108" s="97"/>
      <c r="AB108" s="97"/>
      <c r="AC108" s="97"/>
      <c r="AD108" s="98"/>
      <c r="AE108" s="96">
        <v>0</v>
      </c>
      <c r="AF108" s="97"/>
      <c r="AG108" s="97"/>
      <c r="AH108" s="98"/>
      <c r="AI108" s="96">
        <f>IF(ISNUMBER(U108),U108,0)+IF(ISNUMBER(Z108),Z108,0)</f>
        <v>0</v>
      </c>
      <c r="AJ108" s="97"/>
      <c r="AK108" s="97"/>
      <c r="AL108" s="97"/>
      <c r="AM108" s="98"/>
      <c r="AN108" s="96">
        <v>0</v>
      </c>
      <c r="AO108" s="97"/>
      <c r="AP108" s="97"/>
      <c r="AQ108" s="97"/>
      <c r="AR108" s="98"/>
      <c r="AS108" s="96">
        <v>0</v>
      </c>
      <c r="AT108" s="97"/>
      <c r="AU108" s="97"/>
      <c r="AV108" s="97"/>
      <c r="AW108" s="98"/>
      <c r="AX108" s="96">
        <v>0</v>
      </c>
      <c r="AY108" s="97"/>
      <c r="AZ108" s="97"/>
      <c r="BA108" s="98"/>
      <c r="BB108" s="96">
        <f>IF(ISNUMBER(AN108),AN108,0)+IF(ISNUMBER(AS108),AS108,0)</f>
        <v>0</v>
      </c>
      <c r="BC108" s="97"/>
      <c r="BD108" s="97"/>
      <c r="BE108" s="97"/>
      <c r="BF108" s="98"/>
      <c r="BG108" s="96">
        <v>2999285</v>
      </c>
      <c r="BH108" s="97"/>
      <c r="BI108" s="97"/>
      <c r="BJ108" s="97"/>
      <c r="BK108" s="98"/>
      <c r="BL108" s="96">
        <v>0</v>
      </c>
      <c r="BM108" s="97"/>
      <c r="BN108" s="97"/>
      <c r="BO108" s="97"/>
      <c r="BP108" s="98"/>
      <c r="BQ108" s="96">
        <v>0</v>
      </c>
      <c r="BR108" s="97"/>
      <c r="BS108" s="97"/>
      <c r="BT108" s="98"/>
      <c r="BU108" s="96">
        <f>IF(ISNUMBER(BG108),BG108,0)+IF(ISNUMBER(BL108),BL108,0)</f>
        <v>2999285</v>
      </c>
      <c r="BV108" s="97"/>
      <c r="BW108" s="97"/>
      <c r="BX108" s="97"/>
      <c r="BY108" s="98"/>
    </row>
    <row r="109" spans="1:79" s="6" customFormat="1" ht="12.75" customHeight="1">
      <c r="A109" s="86"/>
      <c r="B109" s="87"/>
      <c r="C109" s="87"/>
      <c r="D109" s="100" t="s">
        <v>147</v>
      </c>
      <c r="E109" s="101"/>
      <c r="F109" s="101"/>
      <c r="G109" s="101"/>
      <c r="H109" s="101"/>
      <c r="I109" s="101"/>
      <c r="J109" s="101"/>
      <c r="K109" s="101"/>
      <c r="L109" s="101"/>
      <c r="M109" s="101"/>
      <c r="N109" s="101"/>
      <c r="O109" s="101"/>
      <c r="P109" s="101"/>
      <c r="Q109" s="101"/>
      <c r="R109" s="101"/>
      <c r="S109" s="101"/>
      <c r="T109" s="102"/>
      <c r="U109" s="104">
        <v>232797.32</v>
      </c>
      <c r="V109" s="105"/>
      <c r="W109" s="105"/>
      <c r="X109" s="105"/>
      <c r="Y109" s="106"/>
      <c r="Z109" s="104">
        <v>0</v>
      </c>
      <c r="AA109" s="105"/>
      <c r="AB109" s="105"/>
      <c r="AC109" s="105"/>
      <c r="AD109" s="106"/>
      <c r="AE109" s="104">
        <v>0</v>
      </c>
      <c r="AF109" s="105"/>
      <c r="AG109" s="105"/>
      <c r="AH109" s="106"/>
      <c r="AI109" s="104">
        <f>IF(ISNUMBER(U109),U109,0)+IF(ISNUMBER(Z109),Z109,0)</f>
        <v>232797.32</v>
      </c>
      <c r="AJ109" s="105"/>
      <c r="AK109" s="105"/>
      <c r="AL109" s="105"/>
      <c r="AM109" s="106"/>
      <c r="AN109" s="104">
        <v>986615</v>
      </c>
      <c r="AO109" s="105"/>
      <c r="AP109" s="105"/>
      <c r="AQ109" s="105"/>
      <c r="AR109" s="106"/>
      <c r="AS109" s="104">
        <v>0</v>
      </c>
      <c r="AT109" s="105"/>
      <c r="AU109" s="105"/>
      <c r="AV109" s="105"/>
      <c r="AW109" s="106"/>
      <c r="AX109" s="104">
        <v>0</v>
      </c>
      <c r="AY109" s="105"/>
      <c r="AZ109" s="105"/>
      <c r="BA109" s="106"/>
      <c r="BB109" s="104">
        <f>IF(ISNUMBER(AN109),AN109,0)+IF(ISNUMBER(AS109),AS109,0)</f>
        <v>986615</v>
      </c>
      <c r="BC109" s="105"/>
      <c r="BD109" s="105"/>
      <c r="BE109" s="105"/>
      <c r="BF109" s="106"/>
      <c r="BG109" s="104">
        <v>4001841</v>
      </c>
      <c r="BH109" s="105"/>
      <c r="BI109" s="105"/>
      <c r="BJ109" s="105"/>
      <c r="BK109" s="106"/>
      <c r="BL109" s="104">
        <v>0</v>
      </c>
      <c r="BM109" s="105"/>
      <c r="BN109" s="105"/>
      <c r="BO109" s="105"/>
      <c r="BP109" s="106"/>
      <c r="BQ109" s="104">
        <v>0</v>
      </c>
      <c r="BR109" s="105"/>
      <c r="BS109" s="105"/>
      <c r="BT109" s="106"/>
      <c r="BU109" s="104">
        <f>IF(ISNUMBER(BG109),BG109,0)+IF(ISNUMBER(BL109),BL109,0)</f>
        <v>4001841</v>
      </c>
      <c r="BV109" s="105"/>
      <c r="BW109" s="105"/>
      <c r="BX109" s="105"/>
      <c r="BY109" s="106"/>
    </row>
    <row r="111" spans="1:79" ht="14.25" customHeight="1">
      <c r="A111" s="29" t="s">
        <v>290</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9" ht="15" customHeight="1">
      <c r="A112" s="75" t="s">
        <v>260</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79" ht="23.1" customHeight="1">
      <c r="A113" s="51" t="s">
        <v>6</v>
      </c>
      <c r="B113" s="52"/>
      <c r="C113" s="52"/>
      <c r="D113" s="51" t="s">
        <v>121</v>
      </c>
      <c r="E113" s="52"/>
      <c r="F113" s="52"/>
      <c r="G113" s="52"/>
      <c r="H113" s="52"/>
      <c r="I113" s="52"/>
      <c r="J113" s="52"/>
      <c r="K113" s="52"/>
      <c r="L113" s="52"/>
      <c r="M113" s="52"/>
      <c r="N113" s="52"/>
      <c r="O113" s="52"/>
      <c r="P113" s="52"/>
      <c r="Q113" s="52"/>
      <c r="R113" s="52"/>
      <c r="S113" s="52"/>
      <c r="T113" s="53"/>
      <c r="U113" s="27" t="s">
        <v>282</v>
      </c>
      <c r="V113" s="27"/>
      <c r="W113" s="27"/>
      <c r="X113" s="27"/>
      <c r="Y113" s="27"/>
      <c r="Z113" s="27"/>
      <c r="AA113" s="27"/>
      <c r="AB113" s="27"/>
      <c r="AC113" s="27"/>
      <c r="AD113" s="27"/>
      <c r="AE113" s="27"/>
      <c r="AF113" s="27"/>
      <c r="AG113" s="27"/>
      <c r="AH113" s="27"/>
      <c r="AI113" s="27"/>
      <c r="AJ113" s="27"/>
      <c r="AK113" s="27"/>
      <c r="AL113" s="27"/>
      <c r="AM113" s="27"/>
      <c r="AN113" s="27"/>
      <c r="AO113" s="27" t="s">
        <v>287</v>
      </c>
      <c r="AP113" s="27"/>
      <c r="AQ113" s="27"/>
      <c r="AR113" s="27"/>
      <c r="AS113" s="27"/>
      <c r="AT113" s="27"/>
      <c r="AU113" s="27"/>
      <c r="AV113" s="27"/>
      <c r="AW113" s="27"/>
      <c r="AX113" s="27"/>
      <c r="AY113" s="27"/>
      <c r="AZ113" s="27"/>
      <c r="BA113" s="27"/>
      <c r="BB113" s="27"/>
      <c r="BC113" s="27"/>
      <c r="BD113" s="27"/>
      <c r="BE113" s="27"/>
      <c r="BF113" s="27"/>
      <c r="BG113" s="27"/>
      <c r="BH113" s="27"/>
    </row>
    <row r="114" spans="1:79" ht="54" customHeight="1">
      <c r="A114" s="54"/>
      <c r="B114" s="55"/>
      <c r="C114" s="55"/>
      <c r="D114" s="54"/>
      <c r="E114" s="55"/>
      <c r="F114" s="55"/>
      <c r="G114" s="55"/>
      <c r="H114" s="55"/>
      <c r="I114" s="55"/>
      <c r="J114" s="55"/>
      <c r="K114" s="55"/>
      <c r="L114" s="55"/>
      <c r="M114" s="55"/>
      <c r="N114" s="55"/>
      <c r="O114" s="55"/>
      <c r="P114" s="55"/>
      <c r="Q114" s="55"/>
      <c r="R114" s="55"/>
      <c r="S114" s="55"/>
      <c r="T114" s="56"/>
      <c r="U114" s="36" t="s">
        <v>4</v>
      </c>
      <c r="V114" s="37"/>
      <c r="W114" s="37"/>
      <c r="X114" s="37"/>
      <c r="Y114" s="38"/>
      <c r="Z114" s="36" t="s">
        <v>3</v>
      </c>
      <c r="AA114" s="37"/>
      <c r="AB114" s="37"/>
      <c r="AC114" s="37"/>
      <c r="AD114" s="38"/>
      <c r="AE114" s="57" t="s">
        <v>116</v>
      </c>
      <c r="AF114" s="58"/>
      <c r="AG114" s="58"/>
      <c r="AH114" s="58"/>
      <c r="AI114" s="59"/>
      <c r="AJ114" s="36" t="s">
        <v>5</v>
      </c>
      <c r="AK114" s="37"/>
      <c r="AL114" s="37"/>
      <c r="AM114" s="37"/>
      <c r="AN114" s="38"/>
      <c r="AO114" s="36" t="s">
        <v>4</v>
      </c>
      <c r="AP114" s="37"/>
      <c r="AQ114" s="37"/>
      <c r="AR114" s="37"/>
      <c r="AS114" s="38"/>
      <c r="AT114" s="36" t="s">
        <v>3</v>
      </c>
      <c r="AU114" s="37"/>
      <c r="AV114" s="37"/>
      <c r="AW114" s="37"/>
      <c r="AX114" s="38"/>
      <c r="AY114" s="57" t="s">
        <v>116</v>
      </c>
      <c r="AZ114" s="58"/>
      <c r="BA114" s="58"/>
      <c r="BB114" s="58"/>
      <c r="BC114" s="59"/>
      <c r="BD114" s="27" t="s">
        <v>96</v>
      </c>
      <c r="BE114" s="27"/>
      <c r="BF114" s="27"/>
      <c r="BG114" s="27"/>
      <c r="BH114" s="27"/>
    </row>
    <row r="115" spans="1:79" ht="15" customHeight="1">
      <c r="A115" s="36" t="s">
        <v>168</v>
      </c>
      <c r="B115" s="37"/>
      <c r="C115" s="37"/>
      <c r="D115" s="36">
        <v>2</v>
      </c>
      <c r="E115" s="37"/>
      <c r="F115" s="37"/>
      <c r="G115" s="37"/>
      <c r="H115" s="37"/>
      <c r="I115" s="37"/>
      <c r="J115" s="37"/>
      <c r="K115" s="37"/>
      <c r="L115" s="37"/>
      <c r="M115" s="37"/>
      <c r="N115" s="37"/>
      <c r="O115" s="37"/>
      <c r="P115" s="37"/>
      <c r="Q115" s="37"/>
      <c r="R115" s="37"/>
      <c r="S115" s="37"/>
      <c r="T115" s="38"/>
      <c r="U115" s="36">
        <v>3</v>
      </c>
      <c r="V115" s="37"/>
      <c r="W115" s="37"/>
      <c r="X115" s="37"/>
      <c r="Y115" s="38"/>
      <c r="Z115" s="36">
        <v>4</v>
      </c>
      <c r="AA115" s="37"/>
      <c r="AB115" s="37"/>
      <c r="AC115" s="37"/>
      <c r="AD115" s="38"/>
      <c r="AE115" s="36">
        <v>5</v>
      </c>
      <c r="AF115" s="37"/>
      <c r="AG115" s="37"/>
      <c r="AH115" s="37"/>
      <c r="AI115" s="38"/>
      <c r="AJ115" s="36">
        <v>6</v>
      </c>
      <c r="AK115" s="37"/>
      <c r="AL115" s="37"/>
      <c r="AM115" s="37"/>
      <c r="AN115" s="38"/>
      <c r="AO115" s="36">
        <v>7</v>
      </c>
      <c r="AP115" s="37"/>
      <c r="AQ115" s="37"/>
      <c r="AR115" s="37"/>
      <c r="AS115" s="38"/>
      <c r="AT115" s="36">
        <v>8</v>
      </c>
      <c r="AU115" s="37"/>
      <c r="AV115" s="37"/>
      <c r="AW115" s="37"/>
      <c r="AX115" s="38"/>
      <c r="AY115" s="36">
        <v>9</v>
      </c>
      <c r="AZ115" s="37"/>
      <c r="BA115" s="37"/>
      <c r="BB115" s="37"/>
      <c r="BC115" s="38"/>
      <c r="BD115" s="36">
        <v>10</v>
      </c>
      <c r="BE115" s="37"/>
      <c r="BF115" s="37"/>
      <c r="BG115" s="37"/>
      <c r="BH115" s="38"/>
    </row>
    <row r="116" spans="1:79" s="1" customFormat="1" ht="12.75" hidden="1" customHeight="1">
      <c r="A116" s="39" t="s">
        <v>69</v>
      </c>
      <c r="B116" s="40"/>
      <c r="C116" s="40"/>
      <c r="D116" s="39" t="s">
        <v>57</v>
      </c>
      <c r="E116" s="40"/>
      <c r="F116" s="40"/>
      <c r="G116" s="40"/>
      <c r="H116" s="40"/>
      <c r="I116" s="40"/>
      <c r="J116" s="40"/>
      <c r="K116" s="40"/>
      <c r="L116" s="40"/>
      <c r="M116" s="40"/>
      <c r="N116" s="40"/>
      <c r="O116" s="40"/>
      <c r="P116" s="40"/>
      <c r="Q116" s="40"/>
      <c r="R116" s="40"/>
      <c r="S116" s="40"/>
      <c r="T116" s="41"/>
      <c r="U116" s="39" t="s">
        <v>60</v>
      </c>
      <c r="V116" s="40"/>
      <c r="W116" s="40"/>
      <c r="X116" s="40"/>
      <c r="Y116" s="41"/>
      <c r="Z116" s="39" t="s">
        <v>61</v>
      </c>
      <c r="AA116" s="40"/>
      <c r="AB116" s="40"/>
      <c r="AC116" s="40"/>
      <c r="AD116" s="41"/>
      <c r="AE116" s="39" t="s">
        <v>94</v>
      </c>
      <c r="AF116" s="40"/>
      <c r="AG116" s="40"/>
      <c r="AH116" s="40"/>
      <c r="AI116" s="41"/>
      <c r="AJ116" s="47" t="s">
        <v>170</v>
      </c>
      <c r="AK116" s="48"/>
      <c r="AL116" s="48"/>
      <c r="AM116" s="48"/>
      <c r="AN116" s="49"/>
      <c r="AO116" s="39" t="s">
        <v>62</v>
      </c>
      <c r="AP116" s="40"/>
      <c r="AQ116" s="40"/>
      <c r="AR116" s="40"/>
      <c r="AS116" s="41"/>
      <c r="AT116" s="39" t="s">
        <v>63</v>
      </c>
      <c r="AU116" s="40"/>
      <c r="AV116" s="40"/>
      <c r="AW116" s="40"/>
      <c r="AX116" s="41"/>
      <c r="AY116" s="39" t="s">
        <v>95</v>
      </c>
      <c r="AZ116" s="40"/>
      <c r="BA116" s="40"/>
      <c r="BB116" s="40"/>
      <c r="BC116" s="41"/>
      <c r="BD116" s="50" t="s">
        <v>170</v>
      </c>
      <c r="BE116" s="50"/>
      <c r="BF116" s="50"/>
      <c r="BG116" s="50"/>
      <c r="BH116" s="50"/>
      <c r="CA116" s="1" t="s">
        <v>35</v>
      </c>
    </row>
    <row r="117" spans="1:79" s="99" customFormat="1" ht="51" customHeight="1">
      <c r="A117" s="89">
        <v>1</v>
      </c>
      <c r="B117" s="90"/>
      <c r="C117" s="90"/>
      <c r="D117" s="92" t="s">
        <v>181</v>
      </c>
      <c r="E117" s="93"/>
      <c r="F117" s="93"/>
      <c r="G117" s="93"/>
      <c r="H117" s="93"/>
      <c r="I117" s="93"/>
      <c r="J117" s="93"/>
      <c r="K117" s="93"/>
      <c r="L117" s="93"/>
      <c r="M117" s="93"/>
      <c r="N117" s="93"/>
      <c r="O117" s="93"/>
      <c r="P117" s="93"/>
      <c r="Q117" s="93"/>
      <c r="R117" s="93"/>
      <c r="S117" s="93"/>
      <c r="T117" s="94"/>
      <c r="U117" s="96">
        <v>0</v>
      </c>
      <c r="V117" s="97"/>
      <c r="W117" s="97"/>
      <c r="X117" s="97"/>
      <c r="Y117" s="98"/>
      <c r="Z117" s="96">
        <v>0</v>
      </c>
      <c r="AA117" s="97"/>
      <c r="AB117" s="97"/>
      <c r="AC117" s="97"/>
      <c r="AD117" s="98"/>
      <c r="AE117" s="95">
        <v>0</v>
      </c>
      <c r="AF117" s="95"/>
      <c r="AG117" s="95"/>
      <c r="AH117" s="95"/>
      <c r="AI117" s="95"/>
      <c r="AJ117" s="110">
        <f>IF(ISNUMBER(U117),U117,0)+IF(ISNUMBER(Z117),Z117,0)</f>
        <v>0</v>
      </c>
      <c r="AK117" s="110"/>
      <c r="AL117" s="110"/>
      <c r="AM117" s="110"/>
      <c r="AN117" s="110"/>
      <c r="AO117" s="95">
        <v>0</v>
      </c>
      <c r="AP117" s="95"/>
      <c r="AQ117" s="95"/>
      <c r="AR117" s="95"/>
      <c r="AS117" s="95"/>
      <c r="AT117" s="110">
        <v>0</v>
      </c>
      <c r="AU117" s="110"/>
      <c r="AV117" s="110"/>
      <c r="AW117" s="110"/>
      <c r="AX117" s="110"/>
      <c r="AY117" s="95">
        <v>0</v>
      </c>
      <c r="AZ117" s="95"/>
      <c r="BA117" s="95"/>
      <c r="BB117" s="95"/>
      <c r="BC117" s="95"/>
      <c r="BD117" s="110">
        <f>IF(ISNUMBER(AO117),AO117,0)+IF(ISNUMBER(AT117),AT117,0)</f>
        <v>0</v>
      </c>
      <c r="BE117" s="110"/>
      <c r="BF117" s="110"/>
      <c r="BG117" s="110"/>
      <c r="BH117" s="110"/>
      <c r="CA117" s="99" t="s">
        <v>36</v>
      </c>
    </row>
    <row r="118" spans="1:79" s="99" customFormat="1" ht="38.25" customHeight="1">
      <c r="A118" s="89">
        <v>2</v>
      </c>
      <c r="B118" s="90"/>
      <c r="C118" s="90"/>
      <c r="D118" s="92" t="s">
        <v>182</v>
      </c>
      <c r="E118" s="93"/>
      <c r="F118" s="93"/>
      <c r="G118" s="93"/>
      <c r="H118" s="93"/>
      <c r="I118" s="93"/>
      <c r="J118" s="93"/>
      <c r="K118" s="93"/>
      <c r="L118" s="93"/>
      <c r="M118" s="93"/>
      <c r="N118" s="93"/>
      <c r="O118" s="93"/>
      <c r="P118" s="93"/>
      <c r="Q118" s="93"/>
      <c r="R118" s="93"/>
      <c r="S118" s="93"/>
      <c r="T118" s="94"/>
      <c r="U118" s="96">
        <v>100000</v>
      </c>
      <c r="V118" s="97"/>
      <c r="W118" s="97"/>
      <c r="X118" s="97"/>
      <c r="Y118" s="98"/>
      <c r="Z118" s="96">
        <v>0</v>
      </c>
      <c r="AA118" s="97"/>
      <c r="AB118" s="97"/>
      <c r="AC118" s="97"/>
      <c r="AD118" s="98"/>
      <c r="AE118" s="95">
        <v>0</v>
      </c>
      <c r="AF118" s="95"/>
      <c r="AG118" s="95"/>
      <c r="AH118" s="95"/>
      <c r="AI118" s="95"/>
      <c r="AJ118" s="110">
        <f>IF(ISNUMBER(U118),U118,0)+IF(ISNUMBER(Z118),Z118,0)</f>
        <v>100000</v>
      </c>
      <c r="AK118" s="110"/>
      <c r="AL118" s="110"/>
      <c r="AM118" s="110"/>
      <c r="AN118" s="110"/>
      <c r="AO118" s="95">
        <v>100000</v>
      </c>
      <c r="AP118" s="95"/>
      <c r="AQ118" s="95"/>
      <c r="AR118" s="95"/>
      <c r="AS118" s="95"/>
      <c r="AT118" s="110">
        <v>0</v>
      </c>
      <c r="AU118" s="110"/>
      <c r="AV118" s="110"/>
      <c r="AW118" s="110"/>
      <c r="AX118" s="110"/>
      <c r="AY118" s="95">
        <v>0</v>
      </c>
      <c r="AZ118" s="95"/>
      <c r="BA118" s="95"/>
      <c r="BB118" s="95"/>
      <c r="BC118" s="95"/>
      <c r="BD118" s="110">
        <f>IF(ISNUMBER(AO118),AO118,0)+IF(ISNUMBER(AT118),AT118,0)</f>
        <v>100000</v>
      </c>
      <c r="BE118" s="110"/>
      <c r="BF118" s="110"/>
      <c r="BG118" s="110"/>
      <c r="BH118" s="110"/>
    </row>
    <row r="119" spans="1:79" s="99" customFormat="1" ht="76.5" customHeight="1">
      <c r="A119" s="89">
        <v>3</v>
      </c>
      <c r="B119" s="90"/>
      <c r="C119" s="90"/>
      <c r="D119" s="92" t="s">
        <v>183</v>
      </c>
      <c r="E119" s="93"/>
      <c r="F119" s="93"/>
      <c r="G119" s="93"/>
      <c r="H119" s="93"/>
      <c r="I119" s="93"/>
      <c r="J119" s="93"/>
      <c r="K119" s="93"/>
      <c r="L119" s="93"/>
      <c r="M119" s="93"/>
      <c r="N119" s="93"/>
      <c r="O119" s="93"/>
      <c r="P119" s="93"/>
      <c r="Q119" s="93"/>
      <c r="R119" s="93"/>
      <c r="S119" s="93"/>
      <c r="T119" s="94"/>
      <c r="U119" s="96">
        <v>0</v>
      </c>
      <c r="V119" s="97"/>
      <c r="W119" s="97"/>
      <c r="X119" s="97"/>
      <c r="Y119" s="98"/>
      <c r="Z119" s="96">
        <v>0</v>
      </c>
      <c r="AA119" s="97"/>
      <c r="AB119" s="97"/>
      <c r="AC119" s="97"/>
      <c r="AD119" s="98"/>
      <c r="AE119" s="95">
        <v>0</v>
      </c>
      <c r="AF119" s="95"/>
      <c r="AG119" s="95"/>
      <c r="AH119" s="95"/>
      <c r="AI119" s="95"/>
      <c r="AJ119" s="110">
        <f>IF(ISNUMBER(U119),U119,0)+IF(ISNUMBER(Z119),Z119,0)</f>
        <v>0</v>
      </c>
      <c r="AK119" s="110"/>
      <c r="AL119" s="110"/>
      <c r="AM119" s="110"/>
      <c r="AN119" s="110"/>
      <c r="AO119" s="95">
        <v>0</v>
      </c>
      <c r="AP119" s="95"/>
      <c r="AQ119" s="95"/>
      <c r="AR119" s="95"/>
      <c r="AS119" s="95"/>
      <c r="AT119" s="110">
        <v>0</v>
      </c>
      <c r="AU119" s="110"/>
      <c r="AV119" s="110"/>
      <c r="AW119" s="110"/>
      <c r="AX119" s="110"/>
      <c r="AY119" s="95">
        <v>0</v>
      </c>
      <c r="AZ119" s="95"/>
      <c r="BA119" s="95"/>
      <c r="BB119" s="95"/>
      <c r="BC119" s="95"/>
      <c r="BD119" s="110">
        <f>IF(ISNUMBER(AO119),AO119,0)+IF(ISNUMBER(AT119),AT119,0)</f>
        <v>0</v>
      </c>
      <c r="BE119" s="110"/>
      <c r="BF119" s="110"/>
      <c r="BG119" s="110"/>
      <c r="BH119" s="110"/>
    </row>
    <row r="120" spans="1:79" s="99" customFormat="1" ht="38.25" customHeight="1">
      <c r="A120" s="89">
        <v>4</v>
      </c>
      <c r="B120" s="90"/>
      <c r="C120" s="90"/>
      <c r="D120" s="92" t="s">
        <v>184</v>
      </c>
      <c r="E120" s="93"/>
      <c r="F120" s="93"/>
      <c r="G120" s="93"/>
      <c r="H120" s="93"/>
      <c r="I120" s="93"/>
      <c r="J120" s="93"/>
      <c r="K120" s="93"/>
      <c r="L120" s="93"/>
      <c r="M120" s="93"/>
      <c r="N120" s="93"/>
      <c r="O120" s="93"/>
      <c r="P120" s="93"/>
      <c r="Q120" s="93"/>
      <c r="R120" s="93"/>
      <c r="S120" s="93"/>
      <c r="T120" s="94"/>
      <c r="U120" s="96">
        <v>0</v>
      </c>
      <c r="V120" s="97"/>
      <c r="W120" s="97"/>
      <c r="X120" s="97"/>
      <c r="Y120" s="98"/>
      <c r="Z120" s="96">
        <v>0</v>
      </c>
      <c r="AA120" s="97"/>
      <c r="AB120" s="97"/>
      <c r="AC120" s="97"/>
      <c r="AD120" s="98"/>
      <c r="AE120" s="95">
        <v>0</v>
      </c>
      <c r="AF120" s="95"/>
      <c r="AG120" s="95"/>
      <c r="AH120" s="95"/>
      <c r="AI120" s="95"/>
      <c r="AJ120" s="110">
        <f>IF(ISNUMBER(U120),U120,0)+IF(ISNUMBER(Z120),Z120,0)</f>
        <v>0</v>
      </c>
      <c r="AK120" s="110"/>
      <c r="AL120" s="110"/>
      <c r="AM120" s="110"/>
      <c r="AN120" s="110"/>
      <c r="AO120" s="95">
        <v>0</v>
      </c>
      <c r="AP120" s="95"/>
      <c r="AQ120" s="95"/>
      <c r="AR120" s="95"/>
      <c r="AS120" s="95"/>
      <c r="AT120" s="110">
        <v>0</v>
      </c>
      <c r="AU120" s="110"/>
      <c r="AV120" s="110"/>
      <c r="AW120" s="110"/>
      <c r="AX120" s="110"/>
      <c r="AY120" s="95">
        <v>0</v>
      </c>
      <c r="AZ120" s="95"/>
      <c r="BA120" s="95"/>
      <c r="BB120" s="95"/>
      <c r="BC120" s="95"/>
      <c r="BD120" s="110">
        <f>IF(ISNUMBER(AO120),AO120,0)+IF(ISNUMBER(AT120),AT120,0)</f>
        <v>0</v>
      </c>
      <c r="BE120" s="110"/>
      <c r="BF120" s="110"/>
      <c r="BG120" s="110"/>
      <c r="BH120" s="110"/>
    </row>
    <row r="121" spans="1:79" s="99" customFormat="1" ht="25.5" customHeight="1">
      <c r="A121" s="89">
        <v>5</v>
      </c>
      <c r="B121" s="90"/>
      <c r="C121" s="90"/>
      <c r="D121" s="92" t="s">
        <v>185</v>
      </c>
      <c r="E121" s="93"/>
      <c r="F121" s="93"/>
      <c r="G121" s="93"/>
      <c r="H121" s="93"/>
      <c r="I121" s="93"/>
      <c r="J121" s="93"/>
      <c r="K121" s="93"/>
      <c r="L121" s="93"/>
      <c r="M121" s="93"/>
      <c r="N121" s="93"/>
      <c r="O121" s="93"/>
      <c r="P121" s="93"/>
      <c r="Q121" s="93"/>
      <c r="R121" s="93"/>
      <c r="S121" s="93"/>
      <c r="T121" s="94"/>
      <c r="U121" s="96">
        <v>300000</v>
      </c>
      <c r="V121" s="97"/>
      <c r="W121" s="97"/>
      <c r="X121" s="97"/>
      <c r="Y121" s="98"/>
      <c r="Z121" s="96">
        <v>0</v>
      </c>
      <c r="AA121" s="97"/>
      <c r="AB121" s="97"/>
      <c r="AC121" s="97"/>
      <c r="AD121" s="98"/>
      <c r="AE121" s="95">
        <v>0</v>
      </c>
      <c r="AF121" s="95"/>
      <c r="AG121" s="95"/>
      <c r="AH121" s="95"/>
      <c r="AI121" s="95"/>
      <c r="AJ121" s="110">
        <f>IF(ISNUMBER(U121),U121,0)+IF(ISNUMBER(Z121),Z121,0)</f>
        <v>300000</v>
      </c>
      <c r="AK121" s="110"/>
      <c r="AL121" s="110"/>
      <c r="AM121" s="110"/>
      <c r="AN121" s="110"/>
      <c r="AO121" s="95">
        <v>300000</v>
      </c>
      <c r="AP121" s="95"/>
      <c r="AQ121" s="95"/>
      <c r="AR121" s="95"/>
      <c r="AS121" s="95"/>
      <c r="AT121" s="110">
        <v>0</v>
      </c>
      <c r="AU121" s="110"/>
      <c r="AV121" s="110"/>
      <c r="AW121" s="110"/>
      <c r="AX121" s="110"/>
      <c r="AY121" s="95">
        <v>0</v>
      </c>
      <c r="AZ121" s="95"/>
      <c r="BA121" s="95"/>
      <c r="BB121" s="95"/>
      <c r="BC121" s="95"/>
      <c r="BD121" s="110">
        <f>IF(ISNUMBER(AO121),AO121,0)+IF(ISNUMBER(AT121),AT121,0)</f>
        <v>300000</v>
      </c>
      <c r="BE121" s="110"/>
      <c r="BF121" s="110"/>
      <c r="BG121" s="110"/>
      <c r="BH121" s="110"/>
    </row>
    <row r="122" spans="1:79" s="99" customFormat="1" ht="38.25" customHeight="1">
      <c r="A122" s="89">
        <v>6</v>
      </c>
      <c r="B122" s="90"/>
      <c r="C122" s="90"/>
      <c r="D122" s="92" t="s">
        <v>186</v>
      </c>
      <c r="E122" s="93"/>
      <c r="F122" s="93"/>
      <c r="G122" s="93"/>
      <c r="H122" s="93"/>
      <c r="I122" s="93"/>
      <c r="J122" s="93"/>
      <c r="K122" s="93"/>
      <c r="L122" s="93"/>
      <c r="M122" s="93"/>
      <c r="N122" s="93"/>
      <c r="O122" s="93"/>
      <c r="P122" s="93"/>
      <c r="Q122" s="93"/>
      <c r="R122" s="93"/>
      <c r="S122" s="93"/>
      <c r="T122" s="94"/>
      <c r="U122" s="96">
        <v>0</v>
      </c>
      <c r="V122" s="97"/>
      <c r="W122" s="97"/>
      <c r="X122" s="97"/>
      <c r="Y122" s="98"/>
      <c r="Z122" s="96">
        <v>0</v>
      </c>
      <c r="AA122" s="97"/>
      <c r="AB122" s="97"/>
      <c r="AC122" s="97"/>
      <c r="AD122" s="98"/>
      <c r="AE122" s="95">
        <v>0</v>
      </c>
      <c r="AF122" s="95"/>
      <c r="AG122" s="95"/>
      <c r="AH122" s="95"/>
      <c r="AI122" s="95"/>
      <c r="AJ122" s="110">
        <f>IF(ISNUMBER(U122),U122,0)+IF(ISNUMBER(Z122),Z122,0)</f>
        <v>0</v>
      </c>
      <c r="AK122" s="110"/>
      <c r="AL122" s="110"/>
      <c r="AM122" s="110"/>
      <c r="AN122" s="110"/>
      <c r="AO122" s="95">
        <v>0</v>
      </c>
      <c r="AP122" s="95"/>
      <c r="AQ122" s="95"/>
      <c r="AR122" s="95"/>
      <c r="AS122" s="95"/>
      <c r="AT122" s="110">
        <v>0</v>
      </c>
      <c r="AU122" s="110"/>
      <c r="AV122" s="110"/>
      <c r="AW122" s="110"/>
      <c r="AX122" s="110"/>
      <c r="AY122" s="95">
        <v>0</v>
      </c>
      <c r="AZ122" s="95"/>
      <c r="BA122" s="95"/>
      <c r="BB122" s="95"/>
      <c r="BC122" s="95"/>
      <c r="BD122" s="110">
        <f>IF(ISNUMBER(AO122),AO122,0)+IF(ISNUMBER(AT122),AT122,0)</f>
        <v>0</v>
      </c>
      <c r="BE122" s="110"/>
      <c r="BF122" s="110"/>
      <c r="BG122" s="110"/>
      <c r="BH122" s="110"/>
    </row>
    <row r="123" spans="1:79" s="99" customFormat="1" ht="38.25" customHeight="1">
      <c r="A123" s="89">
        <v>7</v>
      </c>
      <c r="B123" s="90"/>
      <c r="C123" s="90"/>
      <c r="D123" s="92" t="s">
        <v>187</v>
      </c>
      <c r="E123" s="93"/>
      <c r="F123" s="93"/>
      <c r="G123" s="93"/>
      <c r="H123" s="93"/>
      <c r="I123" s="93"/>
      <c r="J123" s="93"/>
      <c r="K123" s="93"/>
      <c r="L123" s="93"/>
      <c r="M123" s="93"/>
      <c r="N123" s="93"/>
      <c r="O123" s="93"/>
      <c r="P123" s="93"/>
      <c r="Q123" s="93"/>
      <c r="R123" s="93"/>
      <c r="S123" s="93"/>
      <c r="T123" s="94"/>
      <c r="U123" s="96">
        <v>0</v>
      </c>
      <c r="V123" s="97"/>
      <c r="W123" s="97"/>
      <c r="X123" s="97"/>
      <c r="Y123" s="98"/>
      <c r="Z123" s="96">
        <v>0</v>
      </c>
      <c r="AA123" s="97"/>
      <c r="AB123" s="97"/>
      <c r="AC123" s="97"/>
      <c r="AD123" s="98"/>
      <c r="AE123" s="95">
        <v>0</v>
      </c>
      <c r="AF123" s="95"/>
      <c r="AG123" s="95"/>
      <c r="AH123" s="95"/>
      <c r="AI123" s="95"/>
      <c r="AJ123" s="110">
        <f>IF(ISNUMBER(U123),U123,0)+IF(ISNUMBER(Z123),Z123,0)</f>
        <v>0</v>
      </c>
      <c r="AK123" s="110"/>
      <c r="AL123" s="110"/>
      <c r="AM123" s="110"/>
      <c r="AN123" s="110"/>
      <c r="AO123" s="95">
        <v>0</v>
      </c>
      <c r="AP123" s="95"/>
      <c r="AQ123" s="95"/>
      <c r="AR123" s="95"/>
      <c r="AS123" s="95"/>
      <c r="AT123" s="110">
        <v>0</v>
      </c>
      <c r="AU123" s="110"/>
      <c r="AV123" s="110"/>
      <c r="AW123" s="110"/>
      <c r="AX123" s="110"/>
      <c r="AY123" s="95">
        <v>0</v>
      </c>
      <c r="AZ123" s="95"/>
      <c r="BA123" s="95"/>
      <c r="BB123" s="95"/>
      <c r="BC123" s="95"/>
      <c r="BD123" s="110">
        <f>IF(ISNUMBER(AO123),AO123,0)+IF(ISNUMBER(AT123),AT123,0)</f>
        <v>0</v>
      </c>
      <c r="BE123" s="110"/>
      <c r="BF123" s="110"/>
      <c r="BG123" s="110"/>
      <c r="BH123" s="110"/>
    </row>
    <row r="124" spans="1:79" s="99" customFormat="1" ht="51" customHeight="1">
      <c r="A124" s="89">
        <v>8</v>
      </c>
      <c r="B124" s="90"/>
      <c r="C124" s="90"/>
      <c r="D124" s="92" t="s">
        <v>188</v>
      </c>
      <c r="E124" s="93"/>
      <c r="F124" s="93"/>
      <c r="G124" s="93"/>
      <c r="H124" s="93"/>
      <c r="I124" s="93"/>
      <c r="J124" s="93"/>
      <c r="K124" s="93"/>
      <c r="L124" s="93"/>
      <c r="M124" s="93"/>
      <c r="N124" s="93"/>
      <c r="O124" s="93"/>
      <c r="P124" s="93"/>
      <c r="Q124" s="93"/>
      <c r="R124" s="93"/>
      <c r="S124" s="93"/>
      <c r="T124" s="94"/>
      <c r="U124" s="96">
        <v>0</v>
      </c>
      <c r="V124" s="97"/>
      <c r="W124" s="97"/>
      <c r="X124" s="97"/>
      <c r="Y124" s="98"/>
      <c r="Z124" s="96">
        <v>0</v>
      </c>
      <c r="AA124" s="97"/>
      <c r="AB124" s="97"/>
      <c r="AC124" s="97"/>
      <c r="AD124" s="98"/>
      <c r="AE124" s="95">
        <v>0</v>
      </c>
      <c r="AF124" s="95"/>
      <c r="AG124" s="95"/>
      <c r="AH124" s="95"/>
      <c r="AI124" s="95"/>
      <c r="AJ124" s="110">
        <f>IF(ISNUMBER(U124),U124,0)+IF(ISNUMBER(Z124),Z124,0)</f>
        <v>0</v>
      </c>
      <c r="AK124" s="110"/>
      <c r="AL124" s="110"/>
      <c r="AM124" s="110"/>
      <c r="AN124" s="110"/>
      <c r="AO124" s="95">
        <v>0</v>
      </c>
      <c r="AP124" s="95"/>
      <c r="AQ124" s="95"/>
      <c r="AR124" s="95"/>
      <c r="AS124" s="95"/>
      <c r="AT124" s="110">
        <v>0</v>
      </c>
      <c r="AU124" s="110"/>
      <c r="AV124" s="110"/>
      <c r="AW124" s="110"/>
      <c r="AX124" s="110"/>
      <c r="AY124" s="95">
        <v>0</v>
      </c>
      <c r="AZ124" s="95"/>
      <c r="BA124" s="95"/>
      <c r="BB124" s="95"/>
      <c r="BC124" s="95"/>
      <c r="BD124" s="110">
        <f>IF(ISNUMBER(AO124),AO124,0)+IF(ISNUMBER(AT124),AT124,0)</f>
        <v>0</v>
      </c>
      <c r="BE124" s="110"/>
      <c r="BF124" s="110"/>
      <c r="BG124" s="110"/>
      <c r="BH124" s="110"/>
    </row>
    <row r="125" spans="1:79" s="99" customFormat="1" ht="25.5" customHeight="1">
      <c r="A125" s="89">
        <v>9</v>
      </c>
      <c r="B125" s="90"/>
      <c r="C125" s="90"/>
      <c r="D125" s="92" t="s">
        <v>189</v>
      </c>
      <c r="E125" s="93"/>
      <c r="F125" s="93"/>
      <c r="G125" s="93"/>
      <c r="H125" s="93"/>
      <c r="I125" s="93"/>
      <c r="J125" s="93"/>
      <c r="K125" s="93"/>
      <c r="L125" s="93"/>
      <c r="M125" s="93"/>
      <c r="N125" s="93"/>
      <c r="O125" s="93"/>
      <c r="P125" s="93"/>
      <c r="Q125" s="93"/>
      <c r="R125" s="93"/>
      <c r="S125" s="93"/>
      <c r="T125" s="94"/>
      <c r="U125" s="96">
        <v>136000</v>
      </c>
      <c r="V125" s="97"/>
      <c r="W125" s="97"/>
      <c r="X125" s="97"/>
      <c r="Y125" s="98"/>
      <c r="Z125" s="96">
        <v>0</v>
      </c>
      <c r="AA125" s="97"/>
      <c r="AB125" s="97"/>
      <c r="AC125" s="97"/>
      <c r="AD125" s="98"/>
      <c r="AE125" s="95">
        <v>0</v>
      </c>
      <c r="AF125" s="95"/>
      <c r="AG125" s="95"/>
      <c r="AH125" s="95"/>
      <c r="AI125" s="95"/>
      <c r="AJ125" s="110">
        <f>IF(ISNUMBER(U125),U125,0)+IF(ISNUMBER(Z125),Z125,0)</f>
        <v>136000</v>
      </c>
      <c r="AK125" s="110"/>
      <c r="AL125" s="110"/>
      <c r="AM125" s="110"/>
      <c r="AN125" s="110"/>
      <c r="AO125" s="95">
        <v>136000</v>
      </c>
      <c r="AP125" s="95"/>
      <c r="AQ125" s="95"/>
      <c r="AR125" s="95"/>
      <c r="AS125" s="95"/>
      <c r="AT125" s="110">
        <v>0</v>
      </c>
      <c r="AU125" s="110"/>
      <c r="AV125" s="110"/>
      <c r="AW125" s="110"/>
      <c r="AX125" s="110"/>
      <c r="AY125" s="95">
        <v>0</v>
      </c>
      <c r="AZ125" s="95"/>
      <c r="BA125" s="95"/>
      <c r="BB125" s="95"/>
      <c r="BC125" s="95"/>
      <c r="BD125" s="110">
        <f>IF(ISNUMBER(AO125),AO125,0)+IF(ISNUMBER(AT125),AT125,0)</f>
        <v>136000</v>
      </c>
      <c r="BE125" s="110"/>
      <c r="BF125" s="110"/>
      <c r="BG125" s="110"/>
      <c r="BH125" s="110"/>
    </row>
    <row r="126" spans="1:79" s="99" customFormat="1" ht="25.5" customHeight="1">
      <c r="A126" s="89">
        <v>10</v>
      </c>
      <c r="B126" s="90"/>
      <c r="C126" s="90"/>
      <c r="D126" s="92" t="s">
        <v>190</v>
      </c>
      <c r="E126" s="93"/>
      <c r="F126" s="93"/>
      <c r="G126" s="93"/>
      <c r="H126" s="93"/>
      <c r="I126" s="93"/>
      <c r="J126" s="93"/>
      <c r="K126" s="93"/>
      <c r="L126" s="93"/>
      <c r="M126" s="93"/>
      <c r="N126" s="93"/>
      <c r="O126" s="93"/>
      <c r="P126" s="93"/>
      <c r="Q126" s="93"/>
      <c r="R126" s="93"/>
      <c r="S126" s="93"/>
      <c r="T126" s="94"/>
      <c r="U126" s="96">
        <v>466556</v>
      </c>
      <c r="V126" s="97"/>
      <c r="W126" s="97"/>
      <c r="X126" s="97"/>
      <c r="Y126" s="98"/>
      <c r="Z126" s="96">
        <v>0</v>
      </c>
      <c r="AA126" s="97"/>
      <c r="AB126" s="97"/>
      <c r="AC126" s="97"/>
      <c r="AD126" s="98"/>
      <c r="AE126" s="95">
        <v>0</v>
      </c>
      <c r="AF126" s="95"/>
      <c r="AG126" s="95"/>
      <c r="AH126" s="95"/>
      <c r="AI126" s="95"/>
      <c r="AJ126" s="110">
        <f>IF(ISNUMBER(U126),U126,0)+IF(ISNUMBER(Z126),Z126,0)</f>
        <v>466556</v>
      </c>
      <c r="AK126" s="110"/>
      <c r="AL126" s="110"/>
      <c r="AM126" s="110"/>
      <c r="AN126" s="110"/>
      <c r="AO126" s="95">
        <v>466556</v>
      </c>
      <c r="AP126" s="95"/>
      <c r="AQ126" s="95"/>
      <c r="AR126" s="95"/>
      <c r="AS126" s="95"/>
      <c r="AT126" s="110">
        <v>0</v>
      </c>
      <c r="AU126" s="110"/>
      <c r="AV126" s="110"/>
      <c r="AW126" s="110"/>
      <c r="AX126" s="110"/>
      <c r="AY126" s="95">
        <v>0</v>
      </c>
      <c r="AZ126" s="95"/>
      <c r="BA126" s="95"/>
      <c r="BB126" s="95"/>
      <c r="BC126" s="95"/>
      <c r="BD126" s="110">
        <f>IF(ISNUMBER(AO126),AO126,0)+IF(ISNUMBER(AT126),AT126,0)</f>
        <v>466556</v>
      </c>
      <c r="BE126" s="110"/>
      <c r="BF126" s="110"/>
      <c r="BG126" s="110"/>
      <c r="BH126" s="110"/>
    </row>
    <row r="127" spans="1:79" s="99" customFormat="1" ht="51" customHeight="1">
      <c r="A127" s="89">
        <v>11</v>
      </c>
      <c r="B127" s="90"/>
      <c r="C127" s="90"/>
      <c r="D127" s="92" t="s">
        <v>191</v>
      </c>
      <c r="E127" s="93"/>
      <c r="F127" s="93"/>
      <c r="G127" s="93"/>
      <c r="H127" s="93"/>
      <c r="I127" s="93"/>
      <c r="J127" s="93"/>
      <c r="K127" s="93"/>
      <c r="L127" s="93"/>
      <c r="M127" s="93"/>
      <c r="N127" s="93"/>
      <c r="O127" s="93"/>
      <c r="P127" s="93"/>
      <c r="Q127" s="93"/>
      <c r="R127" s="93"/>
      <c r="S127" s="93"/>
      <c r="T127" s="94"/>
      <c r="U127" s="96">
        <v>2999285</v>
      </c>
      <c r="V127" s="97"/>
      <c r="W127" s="97"/>
      <c r="X127" s="97"/>
      <c r="Y127" s="98"/>
      <c r="Z127" s="96">
        <v>0</v>
      </c>
      <c r="AA127" s="97"/>
      <c r="AB127" s="97"/>
      <c r="AC127" s="97"/>
      <c r="AD127" s="98"/>
      <c r="AE127" s="95">
        <v>0</v>
      </c>
      <c r="AF127" s="95"/>
      <c r="AG127" s="95"/>
      <c r="AH127" s="95"/>
      <c r="AI127" s="95"/>
      <c r="AJ127" s="110">
        <f>IF(ISNUMBER(U127),U127,0)+IF(ISNUMBER(Z127),Z127,0)</f>
        <v>2999285</v>
      </c>
      <c r="AK127" s="110"/>
      <c r="AL127" s="110"/>
      <c r="AM127" s="110"/>
      <c r="AN127" s="110"/>
      <c r="AO127" s="95">
        <v>2999285</v>
      </c>
      <c r="AP127" s="95"/>
      <c r="AQ127" s="95"/>
      <c r="AR127" s="95"/>
      <c r="AS127" s="95"/>
      <c r="AT127" s="110">
        <v>0</v>
      </c>
      <c r="AU127" s="110"/>
      <c r="AV127" s="110"/>
      <c r="AW127" s="110"/>
      <c r="AX127" s="110"/>
      <c r="AY127" s="95">
        <v>0</v>
      </c>
      <c r="AZ127" s="95"/>
      <c r="BA127" s="95"/>
      <c r="BB127" s="95"/>
      <c r="BC127" s="95"/>
      <c r="BD127" s="110">
        <f>IF(ISNUMBER(AO127),AO127,0)+IF(ISNUMBER(AT127),AT127,0)</f>
        <v>2999285</v>
      </c>
      <c r="BE127" s="110"/>
      <c r="BF127" s="110"/>
      <c r="BG127" s="110"/>
      <c r="BH127" s="110"/>
    </row>
    <row r="128" spans="1:79" s="6" customFormat="1" ht="12.75" customHeight="1">
      <c r="A128" s="86"/>
      <c r="B128" s="87"/>
      <c r="C128" s="87"/>
      <c r="D128" s="100" t="s">
        <v>147</v>
      </c>
      <c r="E128" s="101"/>
      <c r="F128" s="101"/>
      <c r="G128" s="101"/>
      <c r="H128" s="101"/>
      <c r="I128" s="101"/>
      <c r="J128" s="101"/>
      <c r="K128" s="101"/>
      <c r="L128" s="101"/>
      <c r="M128" s="101"/>
      <c r="N128" s="101"/>
      <c r="O128" s="101"/>
      <c r="P128" s="101"/>
      <c r="Q128" s="101"/>
      <c r="R128" s="101"/>
      <c r="S128" s="101"/>
      <c r="T128" s="102"/>
      <c r="U128" s="104">
        <v>4001841</v>
      </c>
      <c r="V128" s="105"/>
      <c r="W128" s="105"/>
      <c r="X128" s="105"/>
      <c r="Y128" s="106"/>
      <c r="Z128" s="104">
        <v>0</v>
      </c>
      <c r="AA128" s="105"/>
      <c r="AB128" s="105"/>
      <c r="AC128" s="105"/>
      <c r="AD128" s="106"/>
      <c r="AE128" s="103">
        <v>0</v>
      </c>
      <c r="AF128" s="103"/>
      <c r="AG128" s="103"/>
      <c r="AH128" s="103"/>
      <c r="AI128" s="103"/>
      <c r="AJ128" s="85">
        <f>IF(ISNUMBER(U128),U128,0)+IF(ISNUMBER(Z128),Z128,0)</f>
        <v>4001841</v>
      </c>
      <c r="AK128" s="85"/>
      <c r="AL128" s="85"/>
      <c r="AM128" s="85"/>
      <c r="AN128" s="85"/>
      <c r="AO128" s="103">
        <v>4001841</v>
      </c>
      <c r="AP128" s="103"/>
      <c r="AQ128" s="103"/>
      <c r="AR128" s="103"/>
      <c r="AS128" s="103"/>
      <c r="AT128" s="85">
        <v>0</v>
      </c>
      <c r="AU128" s="85"/>
      <c r="AV128" s="85"/>
      <c r="AW128" s="85"/>
      <c r="AX128" s="85"/>
      <c r="AY128" s="103">
        <v>0</v>
      </c>
      <c r="AZ128" s="103"/>
      <c r="BA128" s="103"/>
      <c r="BB128" s="103"/>
      <c r="BC128" s="103"/>
      <c r="BD128" s="85">
        <f>IF(ISNUMBER(AO128),AO128,0)+IF(ISNUMBER(AT128),AT128,0)</f>
        <v>4001841</v>
      </c>
      <c r="BE128" s="85"/>
      <c r="BF128" s="85"/>
      <c r="BG128" s="85"/>
      <c r="BH128" s="85"/>
    </row>
    <row r="129" spans="1:79" s="5" customFormat="1" ht="12.75" customHeight="1">
      <c r="A129" s="17"/>
      <c r="B129" s="17"/>
      <c r="C129" s="17"/>
      <c r="D129" s="17"/>
      <c r="E129" s="17"/>
      <c r="F129" s="17"/>
      <c r="G129" s="17"/>
      <c r="H129" s="17"/>
      <c r="I129" s="17"/>
      <c r="J129" s="17"/>
      <c r="K129" s="17"/>
      <c r="L129" s="17"/>
      <c r="M129" s="17"/>
      <c r="N129" s="17"/>
      <c r="O129" s="17"/>
      <c r="P129" s="17"/>
      <c r="Q129" s="17"/>
      <c r="R129" s="17"/>
      <c r="S129" s="17"/>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row>
    <row r="131" spans="1:79" ht="14.25" customHeight="1">
      <c r="A131" s="29" t="s">
        <v>152</v>
      </c>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pans="1:79" ht="14.25" customHeight="1">
      <c r="A132" s="29" t="s">
        <v>276</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79" ht="23.1" customHeight="1">
      <c r="A133" s="51" t="s">
        <v>6</v>
      </c>
      <c r="B133" s="52"/>
      <c r="C133" s="52"/>
      <c r="D133" s="27" t="s">
        <v>9</v>
      </c>
      <c r="E133" s="27"/>
      <c r="F133" s="27"/>
      <c r="G133" s="27"/>
      <c r="H133" s="27"/>
      <c r="I133" s="27"/>
      <c r="J133" s="27"/>
      <c r="K133" s="27"/>
      <c r="L133" s="27"/>
      <c r="M133" s="27"/>
      <c r="N133" s="27"/>
      <c r="O133" s="27"/>
      <c r="P133" s="27"/>
      <c r="Q133" s="27" t="s">
        <v>8</v>
      </c>
      <c r="R133" s="27"/>
      <c r="S133" s="27"/>
      <c r="T133" s="27"/>
      <c r="U133" s="27"/>
      <c r="V133" s="27" t="s">
        <v>7</v>
      </c>
      <c r="W133" s="27"/>
      <c r="X133" s="27"/>
      <c r="Y133" s="27"/>
      <c r="Z133" s="27"/>
      <c r="AA133" s="27"/>
      <c r="AB133" s="27"/>
      <c r="AC133" s="27"/>
      <c r="AD133" s="27"/>
      <c r="AE133" s="27"/>
      <c r="AF133" s="36" t="s">
        <v>261</v>
      </c>
      <c r="AG133" s="37"/>
      <c r="AH133" s="37"/>
      <c r="AI133" s="37"/>
      <c r="AJ133" s="37"/>
      <c r="AK133" s="37"/>
      <c r="AL133" s="37"/>
      <c r="AM133" s="37"/>
      <c r="AN133" s="37"/>
      <c r="AO133" s="37"/>
      <c r="AP133" s="37"/>
      <c r="AQ133" s="37"/>
      <c r="AR133" s="37"/>
      <c r="AS133" s="37"/>
      <c r="AT133" s="38"/>
      <c r="AU133" s="36" t="s">
        <v>264</v>
      </c>
      <c r="AV133" s="37"/>
      <c r="AW133" s="37"/>
      <c r="AX133" s="37"/>
      <c r="AY133" s="37"/>
      <c r="AZ133" s="37"/>
      <c r="BA133" s="37"/>
      <c r="BB133" s="37"/>
      <c r="BC133" s="37"/>
      <c r="BD133" s="37"/>
      <c r="BE133" s="37"/>
      <c r="BF133" s="37"/>
      <c r="BG133" s="37"/>
      <c r="BH133" s="37"/>
      <c r="BI133" s="38"/>
      <c r="BJ133" s="36" t="s">
        <v>272</v>
      </c>
      <c r="BK133" s="37"/>
      <c r="BL133" s="37"/>
      <c r="BM133" s="37"/>
      <c r="BN133" s="37"/>
      <c r="BO133" s="37"/>
      <c r="BP133" s="37"/>
      <c r="BQ133" s="37"/>
      <c r="BR133" s="37"/>
      <c r="BS133" s="37"/>
      <c r="BT133" s="37"/>
      <c r="BU133" s="37"/>
      <c r="BV133" s="37"/>
      <c r="BW133" s="37"/>
      <c r="BX133" s="38"/>
    </row>
    <row r="134" spans="1:79" ht="32.25" customHeight="1">
      <c r="A134" s="54"/>
      <c r="B134" s="55"/>
      <c r="C134" s="55"/>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t="s">
        <v>4</v>
      </c>
      <c r="AG134" s="27"/>
      <c r="AH134" s="27"/>
      <c r="AI134" s="27"/>
      <c r="AJ134" s="27"/>
      <c r="AK134" s="27" t="s">
        <v>3</v>
      </c>
      <c r="AL134" s="27"/>
      <c r="AM134" s="27"/>
      <c r="AN134" s="27"/>
      <c r="AO134" s="27"/>
      <c r="AP134" s="27" t="s">
        <v>123</v>
      </c>
      <c r="AQ134" s="27"/>
      <c r="AR134" s="27"/>
      <c r="AS134" s="27"/>
      <c r="AT134" s="27"/>
      <c r="AU134" s="27" t="s">
        <v>4</v>
      </c>
      <c r="AV134" s="27"/>
      <c r="AW134" s="27"/>
      <c r="AX134" s="27"/>
      <c r="AY134" s="27"/>
      <c r="AZ134" s="27" t="s">
        <v>3</v>
      </c>
      <c r="BA134" s="27"/>
      <c r="BB134" s="27"/>
      <c r="BC134" s="27"/>
      <c r="BD134" s="27"/>
      <c r="BE134" s="27" t="s">
        <v>90</v>
      </c>
      <c r="BF134" s="27"/>
      <c r="BG134" s="27"/>
      <c r="BH134" s="27"/>
      <c r="BI134" s="27"/>
      <c r="BJ134" s="27" t="s">
        <v>4</v>
      </c>
      <c r="BK134" s="27"/>
      <c r="BL134" s="27"/>
      <c r="BM134" s="27"/>
      <c r="BN134" s="27"/>
      <c r="BO134" s="27" t="s">
        <v>3</v>
      </c>
      <c r="BP134" s="27"/>
      <c r="BQ134" s="27"/>
      <c r="BR134" s="27"/>
      <c r="BS134" s="27"/>
      <c r="BT134" s="27" t="s">
        <v>97</v>
      </c>
      <c r="BU134" s="27"/>
      <c r="BV134" s="27"/>
      <c r="BW134" s="27"/>
      <c r="BX134" s="27"/>
    </row>
    <row r="135" spans="1:79" ht="15" customHeight="1">
      <c r="A135" s="36">
        <v>1</v>
      </c>
      <c r="B135" s="37"/>
      <c r="C135" s="37"/>
      <c r="D135" s="27">
        <v>2</v>
      </c>
      <c r="E135" s="27"/>
      <c r="F135" s="27"/>
      <c r="G135" s="27"/>
      <c r="H135" s="27"/>
      <c r="I135" s="27"/>
      <c r="J135" s="27"/>
      <c r="K135" s="27"/>
      <c r="L135" s="27"/>
      <c r="M135" s="27"/>
      <c r="N135" s="27"/>
      <c r="O135" s="27"/>
      <c r="P135" s="27"/>
      <c r="Q135" s="27">
        <v>3</v>
      </c>
      <c r="R135" s="27"/>
      <c r="S135" s="27"/>
      <c r="T135" s="27"/>
      <c r="U135" s="27"/>
      <c r="V135" s="27">
        <v>4</v>
      </c>
      <c r="W135" s="27"/>
      <c r="X135" s="27"/>
      <c r="Y135" s="27"/>
      <c r="Z135" s="27"/>
      <c r="AA135" s="27"/>
      <c r="AB135" s="27"/>
      <c r="AC135" s="27"/>
      <c r="AD135" s="27"/>
      <c r="AE135" s="27"/>
      <c r="AF135" s="27">
        <v>5</v>
      </c>
      <c r="AG135" s="27"/>
      <c r="AH135" s="27"/>
      <c r="AI135" s="27"/>
      <c r="AJ135" s="27"/>
      <c r="AK135" s="27">
        <v>6</v>
      </c>
      <c r="AL135" s="27"/>
      <c r="AM135" s="27"/>
      <c r="AN135" s="27"/>
      <c r="AO135" s="27"/>
      <c r="AP135" s="27">
        <v>7</v>
      </c>
      <c r="AQ135" s="27"/>
      <c r="AR135" s="27"/>
      <c r="AS135" s="27"/>
      <c r="AT135" s="27"/>
      <c r="AU135" s="27">
        <v>8</v>
      </c>
      <c r="AV135" s="27"/>
      <c r="AW135" s="27"/>
      <c r="AX135" s="27"/>
      <c r="AY135" s="27"/>
      <c r="AZ135" s="27">
        <v>9</v>
      </c>
      <c r="BA135" s="27"/>
      <c r="BB135" s="27"/>
      <c r="BC135" s="27"/>
      <c r="BD135" s="27"/>
      <c r="BE135" s="27">
        <v>10</v>
      </c>
      <c r="BF135" s="27"/>
      <c r="BG135" s="27"/>
      <c r="BH135" s="27"/>
      <c r="BI135" s="27"/>
      <c r="BJ135" s="27">
        <v>11</v>
      </c>
      <c r="BK135" s="27"/>
      <c r="BL135" s="27"/>
      <c r="BM135" s="27"/>
      <c r="BN135" s="27"/>
      <c r="BO135" s="27">
        <v>12</v>
      </c>
      <c r="BP135" s="27"/>
      <c r="BQ135" s="27"/>
      <c r="BR135" s="27"/>
      <c r="BS135" s="27"/>
      <c r="BT135" s="27">
        <v>13</v>
      </c>
      <c r="BU135" s="27"/>
      <c r="BV135" s="27"/>
      <c r="BW135" s="27"/>
      <c r="BX135" s="27"/>
    </row>
    <row r="136" spans="1:79" ht="10.5" hidden="1" customHeight="1">
      <c r="A136" s="39" t="s">
        <v>154</v>
      </c>
      <c r="B136" s="40"/>
      <c r="C136" s="40"/>
      <c r="D136" s="27" t="s">
        <v>57</v>
      </c>
      <c r="E136" s="27"/>
      <c r="F136" s="27"/>
      <c r="G136" s="27"/>
      <c r="H136" s="27"/>
      <c r="I136" s="27"/>
      <c r="J136" s="27"/>
      <c r="K136" s="27"/>
      <c r="L136" s="27"/>
      <c r="M136" s="27"/>
      <c r="N136" s="27"/>
      <c r="O136" s="27"/>
      <c r="P136" s="27"/>
      <c r="Q136" s="27" t="s">
        <v>70</v>
      </c>
      <c r="R136" s="27"/>
      <c r="S136" s="27"/>
      <c r="T136" s="27"/>
      <c r="U136" s="27"/>
      <c r="V136" s="27" t="s">
        <v>71</v>
      </c>
      <c r="W136" s="27"/>
      <c r="X136" s="27"/>
      <c r="Y136" s="27"/>
      <c r="Z136" s="27"/>
      <c r="AA136" s="27"/>
      <c r="AB136" s="27"/>
      <c r="AC136" s="27"/>
      <c r="AD136" s="27"/>
      <c r="AE136" s="27"/>
      <c r="AF136" s="26" t="s">
        <v>111</v>
      </c>
      <c r="AG136" s="26"/>
      <c r="AH136" s="26"/>
      <c r="AI136" s="26"/>
      <c r="AJ136" s="26"/>
      <c r="AK136" s="30" t="s">
        <v>112</v>
      </c>
      <c r="AL136" s="30"/>
      <c r="AM136" s="30"/>
      <c r="AN136" s="30"/>
      <c r="AO136" s="30"/>
      <c r="AP136" s="50" t="s">
        <v>193</v>
      </c>
      <c r="AQ136" s="50"/>
      <c r="AR136" s="50"/>
      <c r="AS136" s="50"/>
      <c r="AT136" s="50"/>
      <c r="AU136" s="26" t="s">
        <v>113</v>
      </c>
      <c r="AV136" s="26"/>
      <c r="AW136" s="26"/>
      <c r="AX136" s="26"/>
      <c r="AY136" s="26"/>
      <c r="AZ136" s="30" t="s">
        <v>114</v>
      </c>
      <c r="BA136" s="30"/>
      <c r="BB136" s="30"/>
      <c r="BC136" s="30"/>
      <c r="BD136" s="30"/>
      <c r="BE136" s="50" t="s">
        <v>193</v>
      </c>
      <c r="BF136" s="50"/>
      <c r="BG136" s="50"/>
      <c r="BH136" s="50"/>
      <c r="BI136" s="50"/>
      <c r="BJ136" s="26" t="s">
        <v>105</v>
      </c>
      <c r="BK136" s="26"/>
      <c r="BL136" s="26"/>
      <c r="BM136" s="26"/>
      <c r="BN136" s="26"/>
      <c r="BO136" s="30" t="s">
        <v>106</v>
      </c>
      <c r="BP136" s="30"/>
      <c r="BQ136" s="30"/>
      <c r="BR136" s="30"/>
      <c r="BS136" s="30"/>
      <c r="BT136" s="50" t="s">
        <v>193</v>
      </c>
      <c r="BU136" s="50"/>
      <c r="BV136" s="50"/>
      <c r="BW136" s="50"/>
      <c r="BX136" s="50"/>
      <c r="CA136" t="s">
        <v>37</v>
      </c>
    </row>
    <row r="137" spans="1:79" s="6" customFormat="1" ht="15" customHeight="1">
      <c r="A137" s="86">
        <v>0</v>
      </c>
      <c r="B137" s="87"/>
      <c r="C137" s="87"/>
      <c r="D137" s="111" t="s">
        <v>192</v>
      </c>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CA137" s="6" t="s">
        <v>38</v>
      </c>
    </row>
    <row r="138" spans="1:79" s="99" customFormat="1" ht="28.5" customHeight="1">
      <c r="A138" s="89">
        <v>0</v>
      </c>
      <c r="B138" s="90"/>
      <c r="C138" s="90"/>
      <c r="D138" s="116" t="s">
        <v>194</v>
      </c>
      <c r="E138" s="117"/>
      <c r="F138" s="117"/>
      <c r="G138" s="117"/>
      <c r="H138" s="117"/>
      <c r="I138" s="117"/>
      <c r="J138" s="117"/>
      <c r="K138" s="117"/>
      <c r="L138" s="117"/>
      <c r="M138" s="117"/>
      <c r="N138" s="117"/>
      <c r="O138" s="117"/>
      <c r="P138" s="118"/>
      <c r="Q138" s="27" t="s">
        <v>195</v>
      </c>
      <c r="R138" s="27"/>
      <c r="S138" s="27"/>
      <c r="T138" s="27"/>
      <c r="U138" s="27"/>
      <c r="V138" s="27" t="s">
        <v>196</v>
      </c>
      <c r="W138" s="27"/>
      <c r="X138" s="27"/>
      <c r="Y138" s="27"/>
      <c r="Z138" s="27"/>
      <c r="AA138" s="27"/>
      <c r="AB138" s="27"/>
      <c r="AC138" s="27"/>
      <c r="AD138" s="27"/>
      <c r="AE138" s="27"/>
      <c r="AF138" s="119">
        <v>89235.43</v>
      </c>
      <c r="AG138" s="119"/>
      <c r="AH138" s="119"/>
      <c r="AI138" s="119"/>
      <c r="AJ138" s="119"/>
      <c r="AK138" s="119">
        <v>0</v>
      </c>
      <c r="AL138" s="119"/>
      <c r="AM138" s="119"/>
      <c r="AN138" s="119"/>
      <c r="AO138" s="119"/>
      <c r="AP138" s="119">
        <v>89235.43</v>
      </c>
      <c r="AQ138" s="119"/>
      <c r="AR138" s="119"/>
      <c r="AS138" s="119"/>
      <c r="AT138" s="119"/>
      <c r="AU138" s="119">
        <v>108000</v>
      </c>
      <c r="AV138" s="119"/>
      <c r="AW138" s="119"/>
      <c r="AX138" s="119"/>
      <c r="AY138" s="119"/>
      <c r="AZ138" s="119">
        <v>0</v>
      </c>
      <c r="BA138" s="119"/>
      <c r="BB138" s="119"/>
      <c r="BC138" s="119"/>
      <c r="BD138" s="119"/>
      <c r="BE138" s="119">
        <v>108000</v>
      </c>
      <c r="BF138" s="119"/>
      <c r="BG138" s="119"/>
      <c r="BH138" s="119"/>
      <c r="BI138" s="119"/>
      <c r="BJ138" s="119">
        <v>136000</v>
      </c>
      <c r="BK138" s="119"/>
      <c r="BL138" s="119"/>
      <c r="BM138" s="119"/>
      <c r="BN138" s="119"/>
      <c r="BO138" s="119">
        <v>0</v>
      </c>
      <c r="BP138" s="119"/>
      <c r="BQ138" s="119"/>
      <c r="BR138" s="119"/>
      <c r="BS138" s="119"/>
      <c r="BT138" s="119">
        <v>136000</v>
      </c>
      <c r="BU138" s="119"/>
      <c r="BV138" s="119"/>
      <c r="BW138" s="119"/>
      <c r="BX138" s="119"/>
    </row>
    <row r="139" spans="1:79" s="99" customFormat="1" ht="45" customHeight="1">
      <c r="A139" s="89">
        <v>0</v>
      </c>
      <c r="B139" s="90"/>
      <c r="C139" s="90"/>
      <c r="D139" s="116" t="s">
        <v>197</v>
      </c>
      <c r="E139" s="93"/>
      <c r="F139" s="93"/>
      <c r="G139" s="93"/>
      <c r="H139" s="93"/>
      <c r="I139" s="93"/>
      <c r="J139" s="93"/>
      <c r="K139" s="93"/>
      <c r="L139" s="93"/>
      <c r="M139" s="93"/>
      <c r="N139" s="93"/>
      <c r="O139" s="93"/>
      <c r="P139" s="94"/>
      <c r="Q139" s="27" t="s">
        <v>195</v>
      </c>
      <c r="R139" s="27"/>
      <c r="S139" s="27"/>
      <c r="T139" s="27"/>
      <c r="U139" s="27"/>
      <c r="V139" s="27" t="s">
        <v>196</v>
      </c>
      <c r="W139" s="27"/>
      <c r="X139" s="27"/>
      <c r="Y139" s="27"/>
      <c r="Z139" s="27"/>
      <c r="AA139" s="27"/>
      <c r="AB139" s="27"/>
      <c r="AC139" s="27"/>
      <c r="AD139" s="27"/>
      <c r="AE139" s="27"/>
      <c r="AF139" s="119">
        <v>49700</v>
      </c>
      <c r="AG139" s="119"/>
      <c r="AH139" s="119"/>
      <c r="AI139" s="119"/>
      <c r="AJ139" s="119"/>
      <c r="AK139" s="119">
        <v>0</v>
      </c>
      <c r="AL139" s="119"/>
      <c r="AM139" s="119"/>
      <c r="AN139" s="119"/>
      <c r="AO139" s="119"/>
      <c r="AP139" s="119">
        <v>49700</v>
      </c>
      <c r="AQ139" s="119"/>
      <c r="AR139" s="119"/>
      <c r="AS139" s="119"/>
      <c r="AT139" s="119"/>
      <c r="AU139" s="119">
        <v>30000</v>
      </c>
      <c r="AV139" s="119"/>
      <c r="AW139" s="119"/>
      <c r="AX139" s="119"/>
      <c r="AY139" s="119"/>
      <c r="AZ139" s="119">
        <v>0</v>
      </c>
      <c r="BA139" s="119"/>
      <c r="BB139" s="119"/>
      <c r="BC139" s="119"/>
      <c r="BD139" s="119"/>
      <c r="BE139" s="119">
        <v>30000</v>
      </c>
      <c r="BF139" s="119"/>
      <c r="BG139" s="119"/>
      <c r="BH139" s="119"/>
      <c r="BI139" s="119"/>
      <c r="BJ139" s="119">
        <v>300000</v>
      </c>
      <c r="BK139" s="119"/>
      <c r="BL139" s="119"/>
      <c r="BM139" s="119"/>
      <c r="BN139" s="119"/>
      <c r="BO139" s="119">
        <v>0</v>
      </c>
      <c r="BP139" s="119"/>
      <c r="BQ139" s="119"/>
      <c r="BR139" s="119"/>
      <c r="BS139" s="119"/>
      <c r="BT139" s="119">
        <v>300000</v>
      </c>
      <c r="BU139" s="119"/>
      <c r="BV139" s="119"/>
      <c r="BW139" s="119"/>
      <c r="BX139" s="119"/>
    </row>
    <row r="140" spans="1:79" s="99" customFormat="1" ht="60" customHeight="1">
      <c r="A140" s="89">
        <v>0</v>
      </c>
      <c r="B140" s="90"/>
      <c r="C140" s="90"/>
      <c r="D140" s="116" t="s">
        <v>198</v>
      </c>
      <c r="E140" s="93"/>
      <c r="F140" s="93"/>
      <c r="G140" s="93"/>
      <c r="H140" s="93"/>
      <c r="I140" s="93"/>
      <c r="J140" s="93"/>
      <c r="K140" s="93"/>
      <c r="L140" s="93"/>
      <c r="M140" s="93"/>
      <c r="N140" s="93"/>
      <c r="O140" s="93"/>
      <c r="P140" s="94"/>
      <c r="Q140" s="27" t="s">
        <v>195</v>
      </c>
      <c r="R140" s="27"/>
      <c r="S140" s="27"/>
      <c r="T140" s="27"/>
      <c r="U140" s="27"/>
      <c r="V140" s="27" t="s">
        <v>196</v>
      </c>
      <c r="W140" s="27"/>
      <c r="X140" s="27"/>
      <c r="Y140" s="27"/>
      <c r="Z140" s="27"/>
      <c r="AA140" s="27"/>
      <c r="AB140" s="27"/>
      <c r="AC140" s="27"/>
      <c r="AD140" s="27"/>
      <c r="AE140" s="27"/>
      <c r="AF140" s="119">
        <v>93861.89</v>
      </c>
      <c r="AG140" s="119"/>
      <c r="AH140" s="119"/>
      <c r="AI140" s="119"/>
      <c r="AJ140" s="119"/>
      <c r="AK140" s="119">
        <v>0</v>
      </c>
      <c r="AL140" s="119"/>
      <c r="AM140" s="119"/>
      <c r="AN140" s="119"/>
      <c r="AO140" s="119"/>
      <c r="AP140" s="119">
        <v>93861.89</v>
      </c>
      <c r="AQ140" s="119"/>
      <c r="AR140" s="119"/>
      <c r="AS140" s="119"/>
      <c r="AT140" s="119"/>
      <c r="AU140" s="119">
        <v>96000</v>
      </c>
      <c r="AV140" s="119"/>
      <c r="AW140" s="119"/>
      <c r="AX140" s="119"/>
      <c r="AY140" s="119"/>
      <c r="AZ140" s="119">
        <v>0</v>
      </c>
      <c r="BA140" s="119"/>
      <c r="BB140" s="119"/>
      <c r="BC140" s="119"/>
      <c r="BD140" s="119"/>
      <c r="BE140" s="119">
        <v>96000</v>
      </c>
      <c r="BF140" s="119"/>
      <c r="BG140" s="119"/>
      <c r="BH140" s="119"/>
      <c r="BI140" s="119"/>
      <c r="BJ140" s="119">
        <v>100000</v>
      </c>
      <c r="BK140" s="119"/>
      <c r="BL140" s="119"/>
      <c r="BM140" s="119"/>
      <c r="BN140" s="119"/>
      <c r="BO140" s="119">
        <v>0</v>
      </c>
      <c r="BP140" s="119"/>
      <c r="BQ140" s="119"/>
      <c r="BR140" s="119"/>
      <c r="BS140" s="119"/>
      <c r="BT140" s="119">
        <v>100000</v>
      </c>
      <c r="BU140" s="119"/>
      <c r="BV140" s="119"/>
      <c r="BW140" s="119"/>
      <c r="BX140" s="119"/>
    </row>
    <row r="141" spans="1:79" s="99" customFormat="1" ht="60" customHeight="1">
      <c r="A141" s="89">
        <v>0</v>
      </c>
      <c r="B141" s="90"/>
      <c r="C141" s="90"/>
      <c r="D141" s="116" t="s">
        <v>199</v>
      </c>
      <c r="E141" s="93"/>
      <c r="F141" s="93"/>
      <c r="G141" s="93"/>
      <c r="H141" s="93"/>
      <c r="I141" s="93"/>
      <c r="J141" s="93"/>
      <c r="K141" s="93"/>
      <c r="L141" s="93"/>
      <c r="M141" s="93"/>
      <c r="N141" s="93"/>
      <c r="O141" s="93"/>
      <c r="P141" s="94"/>
      <c r="Q141" s="27" t="s">
        <v>195</v>
      </c>
      <c r="R141" s="27"/>
      <c r="S141" s="27"/>
      <c r="T141" s="27"/>
      <c r="U141" s="27"/>
      <c r="V141" s="27" t="s">
        <v>196</v>
      </c>
      <c r="W141" s="27"/>
      <c r="X141" s="27"/>
      <c r="Y141" s="27"/>
      <c r="Z141" s="27"/>
      <c r="AA141" s="27"/>
      <c r="AB141" s="27"/>
      <c r="AC141" s="27"/>
      <c r="AD141" s="27"/>
      <c r="AE141" s="27"/>
      <c r="AF141" s="119">
        <v>0</v>
      </c>
      <c r="AG141" s="119"/>
      <c r="AH141" s="119"/>
      <c r="AI141" s="119"/>
      <c r="AJ141" s="119"/>
      <c r="AK141" s="119">
        <v>0</v>
      </c>
      <c r="AL141" s="119"/>
      <c r="AM141" s="119"/>
      <c r="AN141" s="119"/>
      <c r="AO141" s="119"/>
      <c r="AP141" s="119">
        <v>0</v>
      </c>
      <c r="AQ141" s="119"/>
      <c r="AR141" s="119"/>
      <c r="AS141" s="119"/>
      <c r="AT141" s="119"/>
      <c r="AU141" s="119">
        <v>270000</v>
      </c>
      <c r="AV141" s="119"/>
      <c r="AW141" s="119"/>
      <c r="AX141" s="119"/>
      <c r="AY141" s="119"/>
      <c r="AZ141" s="119">
        <v>0</v>
      </c>
      <c r="BA141" s="119"/>
      <c r="BB141" s="119"/>
      <c r="BC141" s="119"/>
      <c r="BD141" s="119"/>
      <c r="BE141" s="119">
        <v>270000</v>
      </c>
      <c r="BF141" s="119"/>
      <c r="BG141" s="119"/>
      <c r="BH141" s="119"/>
      <c r="BI141" s="119"/>
      <c r="BJ141" s="119">
        <v>0</v>
      </c>
      <c r="BK141" s="119"/>
      <c r="BL141" s="119"/>
      <c r="BM141" s="119"/>
      <c r="BN141" s="119"/>
      <c r="BO141" s="119">
        <v>0</v>
      </c>
      <c r="BP141" s="119"/>
      <c r="BQ141" s="119"/>
      <c r="BR141" s="119"/>
      <c r="BS141" s="119"/>
      <c r="BT141" s="119">
        <v>0</v>
      </c>
      <c r="BU141" s="119"/>
      <c r="BV141" s="119"/>
      <c r="BW141" s="119"/>
      <c r="BX141" s="119"/>
    </row>
    <row r="142" spans="1:79" s="99" customFormat="1" ht="75" customHeight="1">
      <c r="A142" s="89">
        <v>0</v>
      </c>
      <c r="B142" s="90"/>
      <c r="C142" s="90"/>
      <c r="D142" s="116" t="s">
        <v>186</v>
      </c>
      <c r="E142" s="93"/>
      <c r="F142" s="93"/>
      <c r="G142" s="93"/>
      <c r="H142" s="93"/>
      <c r="I142" s="93"/>
      <c r="J142" s="93"/>
      <c r="K142" s="93"/>
      <c r="L142" s="93"/>
      <c r="M142" s="93"/>
      <c r="N142" s="93"/>
      <c r="O142" s="93"/>
      <c r="P142" s="94"/>
      <c r="Q142" s="27" t="s">
        <v>195</v>
      </c>
      <c r="R142" s="27"/>
      <c r="S142" s="27"/>
      <c r="T142" s="27"/>
      <c r="U142" s="27"/>
      <c r="V142" s="27" t="s">
        <v>196</v>
      </c>
      <c r="W142" s="27"/>
      <c r="X142" s="27"/>
      <c r="Y142" s="27"/>
      <c r="Z142" s="27"/>
      <c r="AA142" s="27"/>
      <c r="AB142" s="27"/>
      <c r="AC142" s="27"/>
      <c r="AD142" s="27"/>
      <c r="AE142" s="27"/>
      <c r="AF142" s="119">
        <v>0</v>
      </c>
      <c r="AG142" s="119"/>
      <c r="AH142" s="119"/>
      <c r="AI142" s="119"/>
      <c r="AJ142" s="119"/>
      <c r="AK142" s="119">
        <v>0</v>
      </c>
      <c r="AL142" s="119"/>
      <c r="AM142" s="119"/>
      <c r="AN142" s="119"/>
      <c r="AO142" s="119"/>
      <c r="AP142" s="119">
        <v>0</v>
      </c>
      <c r="AQ142" s="119"/>
      <c r="AR142" s="119"/>
      <c r="AS142" s="119"/>
      <c r="AT142" s="119"/>
      <c r="AU142" s="119">
        <v>4000</v>
      </c>
      <c r="AV142" s="119"/>
      <c r="AW142" s="119"/>
      <c r="AX142" s="119"/>
      <c r="AY142" s="119"/>
      <c r="AZ142" s="119">
        <v>0</v>
      </c>
      <c r="BA142" s="119"/>
      <c r="BB142" s="119"/>
      <c r="BC142" s="119"/>
      <c r="BD142" s="119"/>
      <c r="BE142" s="119">
        <v>4000</v>
      </c>
      <c r="BF142" s="119"/>
      <c r="BG142" s="119"/>
      <c r="BH142" s="119"/>
      <c r="BI142" s="119"/>
      <c r="BJ142" s="119">
        <v>0</v>
      </c>
      <c r="BK142" s="119"/>
      <c r="BL142" s="119"/>
      <c r="BM142" s="119"/>
      <c r="BN142" s="119"/>
      <c r="BO142" s="119">
        <v>0</v>
      </c>
      <c r="BP142" s="119"/>
      <c r="BQ142" s="119"/>
      <c r="BR142" s="119"/>
      <c r="BS142" s="119"/>
      <c r="BT142" s="119">
        <v>0</v>
      </c>
      <c r="BU142" s="119"/>
      <c r="BV142" s="119"/>
      <c r="BW142" s="119"/>
      <c r="BX142" s="119"/>
    </row>
    <row r="143" spans="1:79" s="99" customFormat="1" ht="75" customHeight="1">
      <c r="A143" s="89">
        <v>0</v>
      </c>
      <c r="B143" s="90"/>
      <c r="C143" s="90"/>
      <c r="D143" s="116" t="s">
        <v>200</v>
      </c>
      <c r="E143" s="93"/>
      <c r="F143" s="93"/>
      <c r="G143" s="93"/>
      <c r="H143" s="93"/>
      <c r="I143" s="93"/>
      <c r="J143" s="93"/>
      <c r="K143" s="93"/>
      <c r="L143" s="93"/>
      <c r="M143" s="93"/>
      <c r="N143" s="93"/>
      <c r="O143" s="93"/>
      <c r="P143" s="94"/>
      <c r="Q143" s="27" t="s">
        <v>195</v>
      </c>
      <c r="R143" s="27"/>
      <c r="S143" s="27"/>
      <c r="T143" s="27"/>
      <c r="U143" s="27"/>
      <c r="V143" s="27" t="s">
        <v>196</v>
      </c>
      <c r="W143" s="27"/>
      <c r="X143" s="27"/>
      <c r="Y143" s="27"/>
      <c r="Z143" s="27"/>
      <c r="AA143" s="27"/>
      <c r="AB143" s="27"/>
      <c r="AC143" s="27"/>
      <c r="AD143" s="27"/>
      <c r="AE143" s="27"/>
      <c r="AF143" s="119">
        <v>0</v>
      </c>
      <c r="AG143" s="119"/>
      <c r="AH143" s="119"/>
      <c r="AI143" s="119"/>
      <c r="AJ143" s="119"/>
      <c r="AK143" s="119">
        <v>0</v>
      </c>
      <c r="AL143" s="119"/>
      <c r="AM143" s="119"/>
      <c r="AN143" s="119"/>
      <c r="AO143" s="119"/>
      <c r="AP143" s="119">
        <v>0</v>
      </c>
      <c r="AQ143" s="119"/>
      <c r="AR143" s="119"/>
      <c r="AS143" s="119"/>
      <c r="AT143" s="119"/>
      <c r="AU143" s="119">
        <v>1500</v>
      </c>
      <c r="AV143" s="119"/>
      <c r="AW143" s="119"/>
      <c r="AX143" s="119"/>
      <c r="AY143" s="119"/>
      <c r="AZ143" s="119">
        <v>0</v>
      </c>
      <c r="BA143" s="119"/>
      <c r="BB143" s="119"/>
      <c r="BC143" s="119"/>
      <c r="BD143" s="119"/>
      <c r="BE143" s="119">
        <v>1500</v>
      </c>
      <c r="BF143" s="119"/>
      <c r="BG143" s="119"/>
      <c r="BH143" s="119"/>
      <c r="BI143" s="119"/>
      <c r="BJ143" s="119">
        <v>0</v>
      </c>
      <c r="BK143" s="119"/>
      <c r="BL143" s="119"/>
      <c r="BM143" s="119"/>
      <c r="BN143" s="119"/>
      <c r="BO143" s="119">
        <v>0</v>
      </c>
      <c r="BP143" s="119"/>
      <c r="BQ143" s="119"/>
      <c r="BR143" s="119"/>
      <c r="BS143" s="119"/>
      <c r="BT143" s="119">
        <v>0</v>
      </c>
      <c r="BU143" s="119"/>
      <c r="BV143" s="119"/>
      <c r="BW143" s="119"/>
      <c r="BX143" s="119"/>
    </row>
    <row r="144" spans="1:79" s="99" customFormat="1" ht="75" customHeight="1">
      <c r="A144" s="89">
        <v>0</v>
      </c>
      <c r="B144" s="90"/>
      <c r="C144" s="90"/>
      <c r="D144" s="116" t="s">
        <v>201</v>
      </c>
      <c r="E144" s="93"/>
      <c r="F144" s="93"/>
      <c r="G144" s="93"/>
      <c r="H144" s="93"/>
      <c r="I144" s="93"/>
      <c r="J144" s="93"/>
      <c r="K144" s="93"/>
      <c r="L144" s="93"/>
      <c r="M144" s="93"/>
      <c r="N144" s="93"/>
      <c r="O144" s="93"/>
      <c r="P144" s="94"/>
      <c r="Q144" s="27" t="s">
        <v>195</v>
      </c>
      <c r="R144" s="27"/>
      <c r="S144" s="27"/>
      <c r="T144" s="27"/>
      <c r="U144" s="27"/>
      <c r="V144" s="27" t="s">
        <v>196</v>
      </c>
      <c r="W144" s="27"/>
      <c r="X144" s="27"/>
      <c r="Y144" s="27"/>
      <c r="Z144" s="27"/>
      <c r="AA144" s="27"/>
      <c r="AB144" s="27"/>
      <c r="AC144" s="27"/>
      <c r="AD144" s="27"/>
      <c r="AE144" s="27"/>
      <c r="AF144" s="119">
        <v>0</v>
      </c>
      <c r="AG144" s="119"/>
      <c r="AH144" s="119"/>
      <c r="AI144" s="119"/>
      <c r="AJ144" s="119"/>
      <c r="AK144" s="119">
        <v>0</v>
      </c>
      <c r="AL144" s="119"/>
      <c r="AM144" s="119"/>
      <c r="AN144" s="119"/>
      <c r="AO144" s="119"/>
      <c r="AP144" s="119">
        <v>0</v>
      </c>
      <c r="AQ144" s="119"/>
      <c r="AR144" s="119"/>
      <c r="AS144" s="119"/>
      <c r="AT144" s="119"/>
      <c r="AU144" s="119">
        <v>75715</v>
      </c>
      <c r="AV144" s="119"/>
      <c r="AW144" s="119"/>
      <c r="AX144" s="119"/>
      <c r="AY144" s="119"/>
      <c r="AZ144" s="119">
        <v>0</v>
      </c>
      <c r="BA144" s="119"/>
      <c r="BB144" s="119"/>
      <c r="BC144" s="119"/>
      <c r="BD144" s="119"/>
      <c r="BE144" s="119">
        <v>75715</v>
      </c>
      <c r="BF144" s="119"/>
      <c r="BG144" s="119"/>
      <c r="BH144" s="119"/>
      <c r="BI144" s="119"/>
      <c r="BJ144" s="119">
        <v>0</v>
      </c>
      <c r="BK144" s="119"/>
      <c r="BL144" s="119"/>
      <c r="BM144" s="119"/>
      <c r="BN144" s="119"/>
      <c r="BO144" s="119">
        <v>0</v>
      </c>
      <c r="BP144" s="119"/>
      <c r="BQ144" s="119"/>
      <c r="BR144" s="119"/>
      <c r="BS144" s="119"/>
      <c r="BT144" s="119">
        <v>0</v>
      </c>
      <c r="BU144" s="119"/>
      <c r="BV144" s="119"/>
      <c r="BW144" s="119"/>
      <c r="BX144" s="119"/>
    </row>
    <row r="145" spans="1:76" s="99" customFormat="1" ht="75" customHeight="1">
      <c r="A145" s="89">
        <v>0</v>
      </c>
      <c r="B145" s="90"/>
      <c r="C145" s="90"/>
      <c r="D145" s="116" t="s">
        <v>202</v>
      </c>
      <c r="E145" s="93"/>
      <c r="F145" s="93"/>
      <c r="G145" s="93"/>
      <c r="H145" s="93"/>
      <c r="I145" s="93"/>
      <c r="J145" s="93"/>
      <c r="K145" s="93"/>
      <c r="L145" s="93"/>
      <c r="M145" s="93"/>
      <c r="N145" s="93"/>
      <c r="O145" s="93"/>
      <c r="P145" s="94"/>
      <c r="Q145" s="27" t="s">
        <v>195</v>
      </c>
      <c r="R145" s="27"/>
      <c r="S145" s="27"/>
      <c r="T145" s="27"/>
      <c r="U145" s="27"/>
      <c r="V145" s="27" t="s">
        <v>196</v>
      </c>
      <c r="W145" s="27"/>
      <c r="X145" s="27"/>
      <c r="Y145" s="27"/>
      <c r="Z145" s="27"/>
      <c r="AA145" s="27"/>
      <c r="AB145" s="27"/>
      <c r="AC145" s="27"/>
      <c r="AD145" s="27"/>
      <c r="AE145" s="27"/>
      <c r="AF145" s="119">
        <v>0</v>
      </c>
      <c r="AG145" s="119"/>
      <c r="AH145" s="119"/>
      <c r="AI145" s="119"/>
      <c r="AJ145" s="119"/>
      <c r="AK145" s="119">
        <v>0</v>
      </c>
      <c r="AL145" s="119"/>
      <c r="AM145" s="119"/>
      <c r="AN145" s="119"/>
      <c r="AO145" s="119"/>
      <c r="AP145" s="119">
        <v>0</v>
      </c>
      <c r="AQ145" s="119"/>
      <c r="AR145" s="119"/>
      <c r="AS145" s="119"/>
      <c r="AT145" s="119"/>
      <c r="AU145" s="119">
        <v>1400</v>
      </c>
      <c r="AV145" s="119"/>
      <c r="AW145" s="119"/>
      <c r="AX145" s="119"/>
      <c r="AY145" s="119"/>
      <c r="AZ145" s="119">
        <v>0</v>
      </c>
      <c r="BA145" s="119"/>
      <c r="BB145" s="119"/>
      <c r="BC145" s="119"/>
      <c r="BD145" s="119"/>
      <c r="BE145" s="119">
        <v>1400</v>
      </c>
      <c r="BF145" s="119"/>
      <c r="BG145" s="119"/>
      <c r="BH145" s="119"/>
      <c r="BI145" s="119"/>
      <c r="BJ145" s="119">
        <v>0</v>
      </c>
      <c r="BK145" s="119"/>
      <c r="BL145" s="119"/>
      <c r="BM145" s="119"/>
      <c r="BN145" s="119"/>
      <c r="BO145" s="119">
        <v>0</v>
      </c>
      <c r="BP145" s="119"/>
      <c r="BQ145" s="119"/>
      <c r="BR145" s="119"/>
      <c r="BS145" s="119"/>
      <c r="BT145" s="119">
        <v>0</v>
      </c>
      <c r="BU145" s="119"/>
      <c r="BV145" s="119"/>
      <c r="BW145" s="119"/>
      <c r="BX145" s="119"/>
    </row>
    <row r="146" spans="1:76" s="99" customFormat="1" ht="150" customHeight="1">
      <c r="A146" s="89">
        <v>0</v>
      </c>
      <c r="B146" s="90"/>
      <c r="C146" s="90"/>
      <c r="D146" s="116" t="s">
        <v>203</v>
      </c>
      <c r="E146" s="93"/>
      <c r="F146" s="93"/>
      <c r="G146" s="93"/>
      <c r="H146" s="93"/>
      <c r="I146" s="93"/>
      <c r="J146" s="93"/>
      <c r="K146" s="93"/>
      <c r="L146" s="93"/>
      <c r="M146" s="93"/>
      <c r="N146" s="93"/>
      <c r="O146" s="93"/>
      <c r="P146" s="94"/>
      <c r="Q146" s="27" t="s">
        <v>195</v>
      </c>
      <c r="R146" s="27"/>
      <c r="S146" s="27"/>
      <c r="T146" s="27"/>
      <c r="U146" s="27"/>
      <c r="V146" s="27" t="s">
        <v>196</v>
      </c>
      <c r="W146" s="27"/>
      <c r="X146" s="27"/>
      <c r="Y146" s="27"/>
      <c r="Z146" s="27"/>
      <c r="AA146" s="27"/>
      <c r="AB146" s="27"/>
      <c r="AC146" s="27"/>
      <c r="AD146" s="27"/>
      <c r="AE146" s="27"/>
      <c r="AF146" s="119">
        <v>0</v>
      </c>
      <c r="AG146" s="119"/>
      <c r="AH146" s="119"/>
      <c r="AI146" s="119"/>
      <c r="AJ146" s="119"/>
      <c r="AK146" s="119">
        <v>0</v>
      </c>
      <c r="AL146" s="119"/>
      <c r="AM146" s="119"/>
      <c r="AN146" s="119"/>
      <c r="AO146" s="119"/>
      <c r="AP146" s="119">
        <v>0</v>
      </c>
      <c r="AQ146" s="119"/>
      <c r="AR146" s="119"/>
      <c r="AS146" s="119"/>
      <c r="AT146" s="119"/>
      <c r="AU146" s="119">
        <v>400000</v>
      </c>
      <c r="AV146" s="119"/>
      <c r="AW146" s="119"/>
      <c r="AX146" s="119"/>
      <c r="AY146" s="119"/>
      <c r="AZ146" s="119">
        <v>0</v>
      </c>
      <c r="BA146" s="119"/>
      <c r="BB146" s="119"/>
      <c r="BC146" s="119"/>
      <c r="BD146" s="119"/>
      <c r="BE146" s="119">
        <v>400000</v>
      </c>
      <c r="BF146" s="119"/>
      <c r="BG146" s="119"/>
      <c r="BH146" s="119"/>
      <c r="BI146" s="119"/>
      <c r="BJ146" s="119">
        <v>0</v>
      </c>
      <c r="BK146" s="119"/>
      <c r="BL146" s="119"/>
      <c r="BM146" s="119"/>
      <c r="BN146" s="119"/>
      <c r="BO146" s="119">
        <v>0</v>
      </c>
      <c r="BP146" s="119"/>
      <c r="BQ146" s="119"/>
      <c r="BR146" s="119"/>
      <c r="BS146" s="119"/>
      <c r="BT146" s="119">
        <v>0</v>
      </c>
      <c r="BU146" s="119"/>
      <c r="BV146" s="119"/>
      <c r="BW146" s="119"/>
      <c r="BX146" s="119"/>
    </row>
    <row r="147" spans="1:76" s="99" customFormat="1" ht="30" customHeight="1">
      <c r="A147" s="89">
        <v>0</v>
      </c>
      <c r="B147" s="90"/>
      <c r="C147" s="90"/>
      <c r="D147" s="116" t="s">
        <v>204</v>
      </c>
      <c r="E147" s="93"/>
      <c r="F147" s="93"/>
      <c r="G147" s="93"/>
      <c r="H147" s="93"/>
      <c r="I147" s="93"/>
      <c r="J147" s="93"/>
      <c r="K147" s="93"/>
      <c r="L147" s="93"/>
      <c r="M147" s="93"/>
      <c r="N147" s="93"/>
      <c r="O147" s="93"/>
      <c r="P147" s="94"/>
      <c r="Q147" s="27" t="s">
        <v>195</v>
      </c>
      <c r="R147" s="27"/>
      <c r="S147" s="27"/>
      <c r="T147" s="27"/>
      <c r="U147" s="27"/>
      <c r="V147" s="27" t="s">
        <v>196</v>
      </c>
      <c r="W147" s="27"/>
      <c r="X147" s="27"/>
      <c r="Y147" s="27"/>
      <c r="Z147" s="27"/>
      <c r="AA147" s="27"/>
      <c r="AB147" s="27"/>
      <c r="AC147" s="27"/>
      <c r="AD147" s="27"/>
      <c r="AE147" s="27"/>
      <c r="AF147" s="119">
        <v>0</v>
      </c>
      <c r="AG147" s="119"/>
      <c r="AH147" s="119"/>
      <c r="AI147" s="119"/>
      <c r="AJ147" s="119"/>
      <c r="AK147" s="119">
        <v>0</v>
      </c>
      <c r="AL147" s="119"/>
      <c r="AM147" s="119"/>
      <c r="AN147" s="119"/>
      <c r="AO147" s="119"/>
      <c r="AP147" s="119">
        <v>0</v>
      </c>
      <c r="AQ147" s="119"/>
      <c r="AR147" s="119"/>
      <c r="AS147" s="119"/>
      <c r="AT147" s="119"/>
      <c r="AU147" s="119">
        <v>0</v>
      </c>
      <c r="AV147" s="119"/>
      <c r="AW147" s="119"/>
      <c r="AX147" s="119"/>
      <c r="AY147" s="119"/>
      <c r="AZ147" s="119">
        <v>0</v>
      </c>
      <c r="BA147" s="119"/>
      <c r="BB147" s="119"/>
      <c r="BC147" s="119"/>
      <c r="BD147" s="119"/>
      <c r="BE147" s="119">
        <v>0</v>
      </c>
      <c r="BF147" s="119"/>
      <c r="BG147" s="119"/>
      <c r="BH147" s="119"/>
      <c r="BI147" s="119"/>
      <c r="BJ147" s="119">
        <v>408556</v>
      </c>
      <c r="BK147" s="119"/>
      <c r="BL147" s="119"/>
      <c r="BM147" s="119"/>
      <c r="BN147" s="119"/>
      <c r="BO147" s="119">
        <v>0</v>
      </c>
      <c r="BP147" s="119"/>
      <c r="BQ147" s="119"/>
      <c r="BR147" s="119"/>
      <c r="BS147" s="119"/>
      <c r="BT147" s="119">
        <v>408556</v>
      </c>
      <c r="BU147" s="119"/>
      <c r="BV147" s="119"/>
      <c r="BW147" s="119"/>
      <c r="BX147" s="119"/>
    </row>
    <row r="148" spans="1:76" s="99" customFormat="1" ht="30" customHeight="1">
      <c r="A148" s="89">
        <v>0</v>
      </c>
      <c r="B148" s="90"/>
      <c r="C148" s="90"/>
      <c r="D148" s="116" t="s">
        <v>205</v>
      </c>
      <c r="E148" s="93"/>
      <c r="F148" s="93"/>
      <c r="G148" s="93"/>
      <c r="H148" s="93"/>
      <c r="I148" s="93"/>
      <c r="J148" s="93"/>
      <c r="K148" s="93"/>
      <c r="L148" s="93"/>
      <c r="M148" s="93"/>
      <c r="N148" s="93"/>
      <c r="O148" s="93"/>
      <c r="P148" s="94"/>
      <c r="Q148" s="27" t="s">
        <v>195</v>
      </c>
      <c r="R148" s="27"/>
      <c r="S148" s="27"/>
      <c r="T148" s="27"/>
      <c r="U148" s="27"/>
      <c r="V148" s="27" t="s">
        <v>196</v>
      </c>
      <c r="W148" s="27"/>
      <c r="X148" s="27"/>
      <c r="Y148" s="27"/>
      <c r="Z148" s="27"/>
      <c r="AA148" s="27"/>
      <c r="AB148" s="27"/>
      <c r="AC148" s="27"/>
      <c r="AD148" s="27"/>
      <c r="AE148" s="27"/>
      <c r="AF148" s="119">
        <v>0</v>
      </c>
      <c r="AG148" s="119"/>
      <c r="AH148" s="119"/>
      <c r="AI148" s="119"/>
      <c r="AJ148" s="119"/>
      <c r="AK148" s="119">
        <v>0</v>
      </c>
      <c r="AL148" s="119"/>
      <c r="AM148" s="119"/>
      <c r="AN148" s="119"/>
      <c r="AO148" s="119"/>
      <c r="AP148" s="119">
        <v>0</v>
      </c>
      <c r="AQ148" s="119"/>
      <c r="AR148" s="119"/>
      <c r="AS148" s="119"/>
      <c r="AT148" s="119"/>
      <c r="AU148" s="119">
        <v>0</v>
      </c>
      <c r="AV148" s="119"/>
      <c r="AW148" s="119"/>
      <c r="AX148" s="119"/>
      <c r="AY148" s="119"/>
      <c r="AZ148" s="119">
        <v>0</v>
      </c>
      <c r="BA148" s="119"/>
      <c r="BB148" s="119"/>
      <c r="BC148" s="119"/>
      <c r="BD148" s="119"/>
      <c r="BE148" s="119">
        <v>0</v>
      </c>
      <c r="BF148" s="119"/>
      <c r="BG148" s="119"/>
      <c r="BH148" s="119"/>
      <c r="BI148" s="119"/>
      <c r="BJ148" s="119">
        <v>2690285</v>
      </c>
      <c r="BK148" s="119"/>
      <c r="BL148" s="119"/>
      <c r="BM148" s="119"/>
      <c r="BN148" s="119"/>
      <c r="BO148" s="119">
        <v>0</v>
      </c>
      <c r="BP148" s="119"/>
      <c r="BQ148" s="119"/>
      <c r="BR148" s="119"/>
      <c r="BS148" s="119"/>
      <c r="BT148" s="119">
        <v>2690285</v>
      </c>
      <c r="BU148" s="119"/>
      <c r="BV148" s="119"/>
      <c r="BW148" s="119"/>
      <c r="BX148" s="119"/>
    </row>
    <row r="149" spans="1:76" s="99" customFormat="1" ht="45" customHeight="1">
      <c r="A149" s="89">
        <v>0</v>
      </c>
      <c r="B149" s="90"/>
      <c r="C149" s="90"/>
      <c r="D149" s="116" t="s">
        <v>206</v>
      </c>
      <c r="E149" s="93"/>
      <c r="F149" s="93"/>
      <c r="G149" s="93"/>
      <c r="H149" s="93"/>
      <c r="I149" s="93"/>
      <c r="J149" s="93"/>
      <c r="K149" s="93"/>
      <c r="L149" s="93"/>
      <c r="M149" s="93"/>
      <c r="N149" s="93"/>
      <c r="O149" s="93"/>
      <c r="P149" s="94"/>
      <c r="Q149" s="27" t="s">
        <v>195</v>
      </c>
      <c r="R149" s="27"/>
      <c r="S149" s="27"/>
      <c r="T149" s="27"/>
      <c r="U149" s="27"/>
      <c r="V149" s="27" t="s">
        <v>196</v>
      </c>
      <c r="W149" s="27"/>
      <c r="X149" s="27"/>
      <c r="Y149" s="27"/>
      <c r="Z149" s="27"/>
      <c r="AA149" s="27"/>
      <c r="AB149" s="27"/>
      <c r="AC149" s="27"/>
      <c r="AD149" s="27"/>
      <c r="AE149" s="27"/>
      <c r="AF149" s="119">
        <v>0</v>
      </c>
      <c r="AG149" s="119"/>
      <c r="AH149" s="119"/>
      <c r="AI149" s="119"/>
      <c r="AJ149" s="119"/>
      <c r="AK149" s="119">
        <v>0</v>
      </c>
      <c r="AL149" s="119"/>
      <c r="AM149" s="119"/>
      <c r="AN149" s="119"/>
      <c r="AO149" s="119"/>
      <c r="AP149" s="119">
        <v>0</v>
      </c>
      <c r="AQ149" s="119"/>
      <c r="AR149" s="119"/>
      <c r="AS149" s="119"/>
      <c r="AT149" s="119"/>
      <c r="AU149" s="119">
        <v>0</v>
      </c>
      <c r="AV149" s="119"/>
      <c r="AW149" s="119"/>
      <c r="AX149" s="119"/>
      <c r="AY149" s="119"/>
      <c r="AZ149" s="119">
        <v>0</v>
      </c>
      <c r="BA149" s="119"/>
      <c r="BB149" s="119"/>
      <c r="BC149" s="119"/>
      <c r="BD149" s="119"/>
      <c r="BE149" s="119">
        <v>0</v>
      </c>
      <c r="BF149" s="119"/>
      <c r="BG149" s="119"/>
      <c r="BH149" s="119"/>
      <c r="BI149" s="119"/>
      <c r="BJ149" s="119">
        <v>100000</v>
      </c>
      <c r="BK149" s="119"/>
      <c r="BL149" s="119"/>
      <c r="BM149" s="119"/>
      <c r="BN149" s="119"/>
      <c r="BO149" s="119">
        <v>0</v>
      </c>
      <c r="BP149" s="119"/>
      <c r="BQ149" s="119"/>
      <c r="BR149" s="119"/>
      <c r="BS149" s="119"/>
      <c r="BT149" s="119">
        <v>100000</v>
      </c>
      <c r="BU149" s="119"/>
      <c r="BV149" s="119"/>
      <c r="BW149" s="119"/>
      <c r="BX149" s="119"/>
    </row>
    <row r="150" spans="1:76" s="99" customFormat="1" ht="15" customHeight="1">
      <c r="A150" s="89">
        <v>0</v>
      </c>
      <c r="B150" s="90"/>
      <c r="C150" s="90"/>
      <c r="D150" s="116" t="s">
        <v>207</v>
      </c>
      <c r="E150" s="93"/>
      <c r="F150" s="93"/>
      <c r="G150" s="93"/>
      <c r="H150" s="93"/>
      <c r="I150" s="93"/>
      <c r="J150" s="93"/>
      <c r="K150" s="93"/>
      <c r="L150" s="93"/>
      <c r="M150" s="93"/>
      <c r="N150" s="93"/>
      <c r="O150" s="93"/>
      <c r="P150" s="94"/>
      <c r="Q150" s="27" t="s">
        <v>195</v>
      </c>
      <c r="R150" s="27"/>
      <c r="S150" s="27"/>
      <c r="T150" s="27"/>
      <c r="U150" s="27"/>
      <c r="V150" s="27" t="s">
        <v>196</v>
      </c>
      <c r="W150" s="27"/>
      <c r="X150" s="27"/>
      <c r="Y150" s="27"/>
      <c r="Z150" s="27"/>
      <c r="AA150" s="27"/>
      <c r="AB150" s="27"/>
      <c r="AC150" s="27"/>
      <c r="AD150" s="27"/>
      <c r="AE150" s="27"/>
      <c r="AF150" s="119">
        <v>0</v>
      </c>
      <c r="AG150" s="119"/>
      <c r="AH150" s="119"/>
      <c r="AI150" s="119"/>
      <c r="AJ150" s="119"/>
      <c r="AK150" s="119">
        <v>0</v>
      </c>
      <c r="AL150" s="119"/>
      <c r="AM150" s="119"/>
      <c r="AN150" s="119"/>
      <c r="AO150" s="119"/>
      <c r="AP150" s="119">
        <v>0</v>
      </c>
      <c r="AQ150" s="119"/>
      <c r="AR150" s="119"/>
      <c r="AS150" s="119"/>
      <c r="AT150" s="119"/>
      <c r="AU150" s="119">
        <v>0</v>
      </c>
      <c r="AV150" s="119"/>
      <c r="AW150" s="119"/>
      <c r="AX150" s="119"/>
      <c r="AY150" s="119"/>
      <c r="AZ150" s="119">
        <v>0</v>
      </c>
      <c r="BA150" s="119"/>
      <c r="BB150" s="119"/>
      <c r="BC150" s="119"/>
      <c r="BD150" s="119"/>
      <c r="BE150" s="119">
        <v>0</v>
      </c>
      <c r="BF150" s="119"/>
      <c r="BG150" s="119"/>
      <c r="BH150" s="119"/>
      <c r="BI150" s="119"/>
      <c r="BJ150" s="119">
        <v>267000</v>
      </c>
      <c r="BK150" s="119"/>
      <c r="BL150" s="119"/>
      <c r="BM150" s="119"/>
      <c r="BN150" s="119"/>
      <c r="BO150" s="119">
        <v>0</v>
      </c>
      <c r="BP150" s="119"/>
      <c r="BQ150" s="119"/>
      <c r="BR150" s="119"/>
      <c r="BS150" s="119"/>
      <c r="BT150" s="119">
        <v>267000</v>
      </c>
      <c r="BU150" s="119"/>
      <c r="BV150" s="119"/>
      <c r="BW150" s="119"/>
      <c r="BX150" s="119"/>
    </row>
    <row r="151" spans="1:76" s="6" customFormat="1" ht="15" customHeight="1">
      <c r="A151" s="86">
        <v>0</v>
      </c>
      <c r="B151" s="87"/>
      <c r="C151" s="87"/>
      <c r="D151" s="113" t="s">
        <v>208</v>
      </c>
      <c r="E151" s="101"/>
      <c r="F151" s="101"/>
      <c r="G151" s="101"/>
      <c r="H151" s="101"/>
      <c r="I151" s="101"/>
      <c r="J151" s="101"/>
      <c r="K151" s="101"/>
      <c r="L151" s="101"/>
      <c r="M151" s="101"/>
      <c r="N151" s="101"/>
      <c r="O151" s="101"/>
      <c r="P151" s="102"/>
      <c r="Q151" s="111"/>
      <c r="R151" s="111"/>
      <c r="S151" s="111"/>
      <c r="T151" s="111"/>
      <c r="U151" s="111"/>
      <c r="V151" s="111"/>
      <c r="W151" s="111"/>
      <c r="X151" s="111"/>
      <c r="Y151" s="111"/>
      <c r="Z151" s="111"/>
      <c r="AA151" s="111"/>
      <c r="AB151" s="111"/>
      <c r="AC151" s="111"/>
      <c r="AD151" s="111"/>
      <c r="AE151" s="111"/>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row>
    <row r="152" spans="1:76" s="99" customFormat="1" ht="42.75" customHeight="1">
      <c r="A152" s="89">
        <v>0</v>
      </c>
      <c r="B152" s="90"/>
      <c r="C152" s="90"/>
      <c r="D152" s="116" t="s">
        <v>209</v>
      </c>
      <c r="E152" s="93"/>
      <c r="F152" s="93"/>
      <c r="G152" s="93"/>
      <c r="H152" s="93"/>
      <c r="I152" s="93"/>
      <c r="J152" s="93"/>
      <c r="K152" s="93"/>
      <c r="L152" s="93"/>
      <c r="M152" s="93"/>
      <c r="N152" s="93"/>
      <c r="O152" s="93"/>
      <c r="P152" s="94"/>
      <c r="Q152" s="27" t="s">
        <v>210</v>
      </c>
      <c r="R152" s="27"/>
      <c r="S152" s="27"/>
      <c r="T152" s="27"/>
      <c r="U152" s="27"/>
      <c r="V152" s="116" t="s">
        <v>211</v>
      </c>
      <c r="W152" s="117"/>
      <c r="X152" s="117"/>
      <c r="Y152" s="117"/>
      <c r="Z152" s="117"/>
      <c r="AA152" s="117"/>
      <c r="AB152" s="117"/>
      <c r="AC152" s="117"/>
      <c r="AD152" s="117"/>
      <c r="AE152" s="118"/>
      <c r="AF152" s="119">
        <v>3</v>
      </c>
      <c r="AG152" s="119"/>
      <c r="AH152" s="119"/>
      <c r="AI152" s="119"/>
      <c r="AJ152" s="119"/>
      <c r="AK152" s="119">
        <v>0</v>
      </c>
      <c r="AL152" s="119"/>
      <c r="AM152" s="119"/>
      <c r="AN152" s="119"/>
      <c r="AO152" s="119"/>
      <c r="AP152" s="119">
        <v>3</v>
      </c>
      <c r="AQ152" s="119"/>
      <c r="AR152" s="119"/>
      <c r="AS152" s="119"/>
      <c r="AT152" s="119"/>
      <c r="AU152" s="119">
        <v>3</v>
      </c>
      <c r="AV152" s="119"/>
      <c r="AW152" s="119"/>
      <c r="AX152" s="119"/>
      <c r="AY152" s="119"/>
      <c r="AZ152" s="119">
        <v>0</v>
      </c>
      <c r="BA152" s="119"/>
      <c r="BB152" s="119"/>
      <c r="BC152" s="119"/>
      <c r="BD152" s="119"/>
      <c r="BE152" s="119">
        <v>3</v>
      </c>
      <c r="BF152" s="119"/>
      <c r="BG152" s="119"/>
      <c r="BH152" s="119"/>
      <c r="BI152" s="119"/>
      <c r="BJ152" s="119">
        <v>0</v>
      </c>
      <c r="BK152" s="119"/>
      <c r="BL152" s="119"/>
      <c r="BM152" s="119"/>
      <c r="BN152" s="119"/>
      <c r="BO152" s="119">
        <v>0</v>
      </c>
      <c r="BP152" s="119"/>
      <c r="BQ152" s="119"/>
      <c r="BR152" s="119"/>
      <c r="BS152" s="119"/>
      <c r="BT152" s="119">
        <v>0</v>
      </c>
      <c r="BU152" s="119"/>
      <c r="BV152" s="119"/>
      <c r="BW152" s="119"/>
      <c r="BX152" s="119"/>
    </row>
    <row r="153" spans="1:76" s="99" customFormat="1" ht="15" customHeight="1">
      <c r="A153" s="89">
        <v>0</v>
      </c>
      <c r="B153" s="90"/>
      <c r="C153" s="90"/>
      <c r="D153" s="116" t="s">
        <v>212</v>
      </c>
      <c r="E153" s="93"/>
      <c r="F153" s="93"/>
      <c r="G153" s="93"/>
      <c r="H153" s="93"/>
      <c r="I153" s="93"/>
      <c r="J153" s="93"/>
      <c r="K153" s="93"/>
      <c r="L153" s="93"/>
      <c r="M153" s="93"/>
      <c r="N153" s="93"/>
      <c r="O153" s="93"/>
      <c r="P153" s="94"/>
      <c r="Q153" s="27" t="s">
        <v>213</v>
      </c>
      <c r="R153" s="27"/>
      <c r="S153" s="27"/>
      <c r="T153" s="27"/>
      <c r="U153" s="27"/>
      <c r="V153" s="116" t="s">
        <v>214</v>
      </c>
      <c r="W153" s="117"/>
      <c r="X153" s="117"/>
      <c r="Y153" s="117"/>
      <c r="Z153" s="117"/>
      <c r="AA153" s="117"/>
      <c r="AB153" s="117"/>
      <c r="AC153" s="117"/>
      <c r="AD153" s="117"/>
      <c r="AE153" s="118"/>
      <c r="AF153" s="119">
        <v>12</v>
      </c>
      <c r="AG153" s="119"/>
      <c r="AH153" s="119"/>
      <c r="AI153" s="119"/>
      <c r="AJ153" s="119"/>
      <c r="AK153" s="119">
        <v>0</v>
      </c>
      <c r="AL153" s="119"/>
      <c r="AM153" s="119"/>
      <c r="AN153" s="119"/>
      <c r="AO153" s="119"/>
      <c r="AP153" s="119">
        <v>12</v>
      </c>
      <c r="AQ153" s="119"/>
      <c r="AR153" s="119"/>
      <c r="AS153" s="119"/>
      <c r="AT153" s="119"/>
      <c r="AU153" s="119">
        <v>0</v>
      </c>
      <c r="AV153" s="119"/>
      <c r="AW153" s="119"/>
      <c r="AX153" s="119"/>
      <c r="AY153" s="119"/>
      <c r="AZ153" s="119">
        <v>0</v>
      </c>
      <c r="BA153" s="119"/>
      <c r="BB153" s="119"/>
      <c r="BC153" s="119"/>
      <c r="BD153" s="119"/>
      <c r="BE153" s="119">
        <v>0</v>
      </c>
      <c r="BF153" s="119"/>
      <c r="BG153" s="119"/>
      <c r="BH153" s="119"/>
      <c r="BI153" s="119"/>
      <c r="BJ153" s="119">
        <v>0</v>
      </c>
      <c r="BK153" s="119"/>
      <c r="BL153" s="119"/>
      <c r="BM153" s="119"/>
      <c r="BN153" s="119"/>
      <c r="BO153" s="119">
        <v>0</v>
      </c>
      <c r="BP153" s="119"/>
      <c r="BQ153" s="119"/>
      <c r="BR153" s="119"/>
      <c r="BS153" s="119"/>
      <c r="BT153" s="119">
        <v>0</v>
      </c>
      <c r="BU153" s="119"/>
      <c r="BV153" s="119"/>
      <c r="BW153" s="119"/>
      <c r="BX153" s="119"/>
    </row>
    <row r="154" spans="1:76" s="99" customFormat="1" ht="15" customHeight="1">
      <c r="A154" s="89">
        <v>0</v>
      </c>
      <c r="B154" s="90"/>
      <c r="C154" s="90"/>
      <c r="D154" s="116" t="s">
        <v>215</v>
      </c>
      <c r="E154" s="93"/>
      <c r="F154" s="93"/>
      <c r="G154" s="93"/>
      <c r="H154" s="93"/>
      <c r="I154" s="93"/>
      <c r="J154" s="93"/>
      <c r="K154" s="93"/>
      <c r="L154" s="93"/>
      <c r="M154" s="93"/>
      <c r="N154" s="93"/>
      <c r="O154" s="93"/>
      <c r="P154" s="94"/>
      <c r="Q154" s="27" t="s">
        <v>216</v>
      </c>
      <c r="R154" s="27"/>
      <c r="S154" s="27"/>
      <c r="T154" s="27"/>
      <c r="U154" s="27"/>
      <c r="V154" s="116" t="s">
        <v>217</v>
      </c>
      <c r="W154" s="117"/>
      <c r="X154" s="117"/>
      <c r="Y154" s="117"/>
      <c r="Z154" s="117"/>
      <c r="AA154" s="117"/>
      <c r="AB154" s="117"/>
      <c r="AC154" s="117"/>
      <c r="AD154" s="117"/>
      <c r="AE154" s="118"/>
      <c r="AF154" s="119">
        <v>1</v>
      </c>
      <c r="AG154" s="119"/>
      <c r="AH154" s="119"/>
      <c r="AI154" s="119"/>
      <c r="AJ154" s="119"/>
      <c r="AK154" s="119">
        <v>0</v>
      </c>
      <c r="AL154" s="119"/>
      <c r="AM154" s="119"/>
      <c r="AN154" s="119"/>
      <c r="AO154" s="119"/>
      <c r="AP154" s="119">
        <v>1</v>
      </c>
      <c r="AQ154" s="119"/>
      <c r="AR154" s="119"/>
      <c r="AS154" s="119"/>
      <c r="AT154" s="119"/>
      <c r="AU154" s="119">
        <v>20</v>
      </c>
      <c r="AV154" s="119"/>
      <c r="AW154" s="119"/>
      <c r="AX154" s="119"/>
      <c r="AY154" s="119"/>
      <c r="AZ154" s="119">
        <v>0</v>
      </c>
      <c r="BA154" s="119"/>
      <c r="BB154" s="119"/>
      <c r="BC154" s="119"/>
      <c r="BD154" s="119"/>
      <c r="BE154" s="119">
        <v>20</v>
      </c>
      <c r="BF154" s="119"/>
      <c r="BG154" s="119"/>
      <c r="BH154" s="119"/>
      <c r="BI154" s="119"/>
      <c r="BJ154" s="119">
        <v>0</v>
      </c>
      <c r="BK154" s="119"/>
      <c r="BL154" s="119"/>
      <c r="BM154" s="119"/>
      <c r="BN154" s="119"/>
      <c r="BO154" s="119">
        <v>0</v>
      </c>
      <c r="BP154" s="119"/>
      <c r="BQ154" s="119"/>
      <c r="BR154" s="119"/>
      <c r="BS154" s="119"/>
      <c r="BT154" s="119">
        <v>0</v>
      </c>
      <c r="BU154" s="119"/>
      <c r="BV154" s="119"/>
      <c r="BW154" s="119"/>
      <c r="BX154" s="119"/>
    </row>
    <row r="155" spans="1:76" s="99" customFormat="1" ht="30" customHeight="1">
      <c r="A155" s="89">
        <v>0</v>
      </c>
      <c r="B155" s="90"/>
      <c r="C155" s="90"/>
      <c r="D155" s="116" t="s">
        <v>218</v>
      </c>
      <c r="E155" s="93"/>
      <c r="F155" s="93"/>
      <c r="G155" s="93"/>
      <c r="H155" s="93"/>
      <c r="I155" s="93"/>
      <c r="J155" s="93"/>
      <c r="K155" s="93"/>
      <c r="L155" s="93"/>
      <c r="M155" s="93"/>
      <c r="N155" s="93"/>
      <c r="O155" s="93"/>
      <c r="P155" s="94"/>
      <c r="Q155" s="27" t="s">
        <v>213</v>
      </c>
      <c r="R155" s="27"/>
      <c r="S155" s="27"/>
      <c r="T155" s="27"/>
      <c r="U155" s="27"/>
      <c r="V155" s="116" t="s">
        <v>217</v>
      </c>
      <c r="W155" s="117"/>
      <c r="X155" s="117"/>
      <c r="Y155" s="117"/>
      <c r="Z155" s="117"/>
      <c r="AA155" s="117"/>
      <c r="AB155" s="117"/>
      <c r="AC155" s="117"/>
      <c r="AD155" s="117"/>
      <c r="AE155" s="118"/>
      <c r="AF155" s="119">
        <v>55</v>
      </c>
      <c r="AG155" s="119"/>
      <c r="AH155" s="119"/>
      <c r="AI155" s="119"/>
      <c r="AJ155" s="119"/>
      <c r="AK155" s="119">
        <v>0</v>
      </c>
      <c r="AL155" s="119"/>
      <c r="AM155" s="119"/>
      <c r="AN155" s="119"/>
      <c r="AO155" s="119"/>
      <c r="AP155" s="119">
        <v>55</v>
      </c>
      <c r="AQ155" s="119"/>
      <c r="AR155" s="119"/>
      <c r="AS155" s="119"/>
      <c r="AT155" s="119"/>
      <c r="AU155" s="119">
        <v>55</v>
      </c>
      <c r="AV155" s="119"/>
      <c r="AW155" s="119"/>
      <c r="AX155" s="119"/>
      <c r="AY155" s="119"/>
      <c r="AZ155" s="119">
        <v>0</v>
      </c>
      <c r="BA155" s="119"/>
      <c r="BB155" s="119"/>
      <c r="BC155" s="119"/>
      <c r="BD155" s="119"/>
      <c r="BE155" s="119">
        <v>55</v>
      </c>
      <c r="BF155" s="119"/>
      <c r="BG155" s="119"/>
      <c r="BH155" s="119"/>
      <c r="BI155" s="119"/>
      <c r="BJ155" s="119">
        <v>0</v>
      </c>
      <c r="BK155" s="119"/>
      <c r="BL155" s="119"/>
      <c r="BM155" s="119"/>
      <c r="BN155" s="119"/>
      <c r="BO155" s="119">
        <v>0</v>
      </c>
      <c r="BP155" s="119"/>
      <c r="BQ155" s="119"/>
      <c r="BR155" s="119"/>
      <c r="BS155" s="119"/>
      <c r="BT155" s="119">
        <v>0</v>
      </c>
      <c r="BU155" s="119"/>
      <c r="BV155" s="119"/>
      <c r="BW155" s="119"/>
      <c r="BX155" s="119"/>
    </row>
    <row r="156" spans="1:76" s="99" customFormat="1" ht="45" customHeight="1">
      <c r="A156" s="89">
        <v>0</v>
      </c>
      <c r="B156" s="90"/>
      <c r="C156" s="90"/>
      <c r="D156" s="116" t="s">
        <v>219</v>
      </c>
      <c r="E156" s="93"/>
      <c r="F156" s="93"/>
      <c r="G156" s="93"/>
      <c r="H156" s="93"/>
      <c r="I156" s="93"/>
      <c r="J156" s="93"/>
      <c r="K156" s="93"/>
      <c r="L156" s="93"/>
      <c r="M156" s="93"/>
      <c r="N156" s="93"/>
      <c r="O156" s="93"/>
      <c r="P156" s="94"/>
      <c r="Q156" s="27" t="s">
        <v>213</v>
      </c>
      <c r="R156" s="27"/>
      <c r="S156" s="27"/>
      <c r="T156" s="27"/>
      <c r="U156" s="27"/>
      <c r="V156" s="116" t="s">
        <v>217</v>
      </c>
      <c r="W156" s="117"/>
      <c r="X156" s="117"/>
      <c r="Y156" s="117"/>
      <c r="Z156" s="117"/>
      <c r="AA156" s="117"/>
      <c r="AB156" s="117"/>
      <c r="AC156" s="117"/>
      <c r="AD156" s="117"/>
      <c r="AE156" s="118"/>
      <c r="AF156" s="119">
        <v>0</v>
      </c>
      <c r="AG156" s="119"/>
      <c r="AH156" s="119"/>
      <c r="AI156" s="119"/>
      <c r="AJ156" s="119"/>
      <c r="AK156" s="119">
        <v>0</v>
      </c>
      <c r="AL156" s="119"/>
      <c r="AM156" s="119"/>
      <c r="AN156" s="119"/>
      <c r="AO156" s="119"/>
      <c r="AP156" s="119">
        <v>0</v>
      </c>
      <c r="AQ156" s="119"/>
      <c r="AR156" s="119"/>
      <c r="AS156" s="119"/>
      <c r="AT156" s="119"/>
      <c r="AU156" s="119">
        <v>22</v>
      </c>
      <c r="AV156" s="119"/>
      <c r="AW156" s="119"/>
      <c r="AX156" s="119"/>
      <c r="AY156" s="119"/>
      <c r="AZ156" s="119">
        <v>0</v>
      </c>
      <c r="BA156" s="119"/>
      <c r="BB156" s="119"/>
      <c r="BC156" s="119"/>
      <c r="BD156" s="119"/>
      <c r="BE156" s="119">
        <v>22</v>
      </c>
      <c r="BF156" s="119"/>
      <c r="BG156" s="119"/>
      <c r="BH156" s="119"/>
      <c r="BI156" s="119"/>
      <c r="BJ156" s="119">
        <v>0</v>
      </c>
      <c r="BK156" s="119"/>
      <c r="BL156" s="119"/>
      <c r="BM156" s="119"/>
      <c r="BN156" s="119"/>
      <c r="BO156" s="119">
        <v>0</v>
      </c>
      <c r="BP156" s="119"/>
      <c r="BQ156" s="119"/>
      <c r="BR156" s="119"/>
      <c r="BS156" s="119"/>
      <c r="BT156" s="119">
        <v>0</v>
      </c>
      <c r="BU156" s="119"/>
      <c r="BV156" s="119"/>
      <c r="BW156" s="119"/>
      <c r="BX156" s="119"/>
    </row>
    <row r="157" spans="1:76" s="99" customFormat="1" ht="45" customHeight="1">
      <c r="A157" s="89">
        <v>0</v>
      </c>
      <c r="B157" s="90"/>
      <c r="C157" s="90"/>
      <c r="D157" s="116" t="s">
        <v>220</v>
      </c>
      <c r="E157" s="93"/>
      <c r="F157" s="93"/>
      <c r="G157" s="93"/>
      <c r="H157" s="93"/>
      <c r="I157" s="93"/>
      <c r="J157" s="93"/>
      <c r="K157" s="93"/>
      <c r="L157" s="93"/>
      <c r="M157" s="93"/>
      <c r="N157" s="93"/>
      <c r="O157" s="93"/>
      <c r="P157" s="94"/>
      <c r="Q157" s="27" t="s">
        <v>221</v>
      </c>
      <c r="R157" s="27"/>
      <c r="S157" s="27"/>
      <c r="T157" s="27"/>
      <c r="U157" s="27"/>
      <c r="V157" s="116" t="s">
        <v>214</v>
      </c>
      <c r="W157" s="117"/>
      <c r="X157" s="117"/>
      <c r="Y157" s="117"/>
      <c r="Z157" s="117"/>
      <c r="AA157" s="117"/>
      <c r="AB157" s="117"/>
      <c r="AC157" s="117"/>
      <c r="AD157" s="117"/>
      <c r="AE157" s="118"/>
      <c r="AF157" s="119">
        <v>0</v>
      </c>
      <c r="AG157" s="119"/>
      <c r="AH157" s="119"/>
      <c r="AI157" s="119"/>
      <c r="AJ157" s="119"/>
      <c r="AK157" s="119">
        <v>0</v>
      </c>
      <c r="AL157" s="119"/>
      <c r="AM157" s="119"/>
      <c r="AN157" s="119"/>
      <c r="AO157" s="119"/>
      <c r="AP157" s="119">
        <v>0</v>
      </c>
      <c r="AQ157" s="119"/>
      <c r="AR157" s="119"/>
      <c r="AS157" s="119"/>
      <c r="AT157" s="119"/>
      <c r="AU157" s="119">
        <v>0</v>
      </c>
      <c r="AV157" s="119"/>
      <c r="AW157" s="119"/>
      <c r="AX157" s="119"/>
      <c r="AY157" s="119"/>
      <c r="AZ157" s="119">
        <v>0</v>
      </c>
      <c r="BA157" s="119"/>
      <c r="BB157" s="119"/>
      <c r="BC157" s="119"/>
      <c r="BD157" s="119"/>
      <c r="BE157" s="119">
        <v>0</v>
      </c>
      <c r="BF157" s="119"/>
      <c r="BG157" s="119"/>
      <c r="BH157" s="119"/>
      <c r="BI157" s="119"/>
      <c r="BJ157" s="119">
        <v>105</v>
      </c>
      <c r="BK157" s="119"/>
      <c r="BL157" s="119"/>
      <c r="BM157" s="119"/>
      <c r="BN157" s="119"/>
      <c r="BO157" s="119">
        <v>0</v>
      </c>
      <c r="BP157" s="119"/>
      <c r="BQ157" s="119"/>
      <c r="BR157" s="119"/>
      <c r="BS157" s="119"/>
      <c r="BT157" s="119">
        <v>105</v>
      </c>
      <c r="BU157" s="119"/>
      <c r="BV157" s="119"/>
      <c r="BW157" s="119"/>
      <c r="BX157" s="119"/>
    </row>
    <row r="158" spans="1:76" s="99" customFormat="1" ht="60" customHeight="1">
      <c r="A158" s="89">
        <v>0</v>
      </c>
      <c r="B158" s="90"/>
      <c r="C158" s="90"/>
      <c r="D158" s="116" t="s">
        <v>222</v>
      </c>
      <c r="E158" s="93"/>
      <c r="F158" s="93"/>
      <c r="G158" s="93"/>
      <c r="H158" s="93"/>
      <c r="I158" s="93"/>
      <c r="J158" s="93"/>
      <c r="K158" s="93"/>
      <c r="L158" s="93"/>
      <c r="M158" s="93"/>
      <c r="N158" s="93"/>
      <c r="O158" s="93"/>
      <c r="P158" s="94"/>
      <c r="Q158" s="27" t="s">
        <v>221</v>
      </c>
      <c r="R158" s="27"/>
      <c r="S158" s="27"/>
      <c r="T158" s="27"/>
      <c r="U158" s="27"/>
      <c r="V158" s="116" t="s">
        <v>214</v>
      </c>
      <c r="W158" s="117"/>
      <c r="X158" s="117"/>
      <c r="Y158" s="117"/>
      <c r="Z158" s="117"/>
      <c r="AA158" s="117"/>
      <c r="AB158" s="117"/>
      <c r="AC158" s="117"/>
      <c r="AD158" s="117"/>
      <c r="AE158" s="118"/>
      <c r="AF158" s="119">
        <v>0</v>
      </c>
      <c r="AG158" s="119"/>
      <c r="AH158" s="119"/>
      <c r="AI158" s="119"/>
      <c r="AJ158" s="119"/>
      <c r="AK158" s="119">
        <v>0</v>
      </c>
      <c r="AL158" s="119"/>
      <c r="AM158" s="119"/>
      <c r="AN158" s="119"/>
      <c r="AO158" s="119"/>
      <c r="AP158" s="119">
        <v>0</v>
      </c>
      <c r="AQ158" s="119"/>
      <c r="AR158" s="119"/>
      <c r="AS158" s="119"/>
      <c r="AT158" s="119"/>
      <c r="AU158" s="119">
        <v>0</v>
      </c>
      <c r="AV158" s="119"/>
      <c r="AW158" s="119"/>
      <c r="AX158" s="119"/>
      <c r="AY158" s="119"/>
      <c r="AZ158" s="119">
        <v>0</v>
      </c>
      <c r="BA158" s="119"/>
      <c r="BB158" s="119"/>
      <c r="BC158" s="119"/>
      <c r="BD158" s="119"/>
      <c r="BE158" s="119">
        <v>0</v>
      </c>
      <c r="BF158" s="119"/>
      <c r="BG158" s="119"/>
      <c r="BH158" s="119"/>
      <c r="BI158" s="119"/>
      <c r="BJ158" s="119">
        <v>1164</v>
      </c>
      <c r="BK158" s="119"/>
      <c r="BL158" s="119"/>
      <c r="BM158" s="119"/>
      <c r="BN158" s="119"/>
      <c r="BO158" s="119">
        <v>0</v>
      </c>
      <c r="BP158" s="119"/>
      <c r="BQ158" s="119"/>
      <c r="BR158" s="119"/>
      <c r="BS158" s="119"/>
      <c r="BT158" s="119">
        <v>1164</v>
      </c>
      <c r="BU158" s="119"/>
      <c r="BV158" s="119"/>
      <c r="BW158" s="119"/>
      <c r="BX158" s="119"/>
    </row>
    <row r="159" spans="1:76" s="99" customFormat="1" ht="15" customHeight="1">
      <c r="A159" s="89">
        <v>0</v>
      </c>
      <c r="B159" s="90"/>
      <c r="C159" s="90"/>
      <c r="D159" s="116" t="s">
        <v>223</v>
      </c>
      <c r="E159" s="93"/>
      <c r="F159" s="93"/>
      <c r="G159" s="93"/>
      <c r="H159" s="93"/>
      <c r="I159" s="93"/>
      <c r="J159" s="93"/>
      <c r="K159" s="93"/>
      <c r="L159" s="93"/>
      <c r="M159" s="93"/>
      <c r="N159" s="93"/>
      <c r="O159" s="93"/>
      <c r="P159" s="94"/>
      <c r="Q159" s="27" t="s">
        <v>213</v>
      </c>
      <c r="R159" s="27"/>
      <c r="S159" s="27"/>
      <c r="T159" s="27"/>
      <c r="U159" s="27"/>
      <c r="V159" s="116" t="s">
        <v>214</v>
      </c>
      <c r="W159" s="117"/>
      <c r="X159" s="117"/>
      <c r="Y159" s="117"/>
      <c r="Z159" s="117"/>
      <c r="AA159" s="117"/>
      <c r="AB159" s="117"/>
      <c r="AC159" s="117"/>
      <c r="AD159" s="117"/>
      <c r="AE159" s="118"/>
      <c r="AF159" s="119">
        <v>0</v>
      </c>
      <c r="AG159" s="119"/>
      <c r="AH159" s="119"/>
      <c r="AI159" s="119"/>
      <c r="AJ159" s="119"/>
      <c r="AK159" s="119">
        <v>0</v>
      </c>
      <c r="AL159" s="119"/>
      <c r="AM159" s="119"/>
      <c r="AN159" s="119"/>
      <c r="AO159" s="119"/>
      <c r="AP159" s="119">
        <v>0</v>
      </c>
      <c r="AQ159" s="119"/>
      <c r="AR159" s="119"/>
      <c r="AS159" s="119"/>
      <c r="AT159" s="119"/>
      <c r="AU159" s="119">
        <v>0</v>
      </c>
      <c r="AV159" s="119"/>
      <c r="AW159" s="119"/>
      <c r="AX159" s="119"/>
      <c r="AY159" s="119"/>
      <c r="AZ159" s="119">
        <v>0</v>
      </c>
      <c r="BA159" s="119"/>
      <c r="BB159" s="119"/>
      <c r="BC159" s="119"/>
      <c r="BD159" s="119"/>
      <c r="BE159" s="119">
        <v>0</v>
      </c>
      <c r="BF159" s="119"/>
      <c r="BG159" s="119"/>
      <c r="BH159" s="119"/>
      <c r="BI159" s="119"/>
      <c r="BJ159" s="119">
        <v>13</v>
      </c>
      <c r="BK159" s="119"/>
      <c r="BL159" s="119"/>
      <c r="BM159" s="119"/>
      <c r="BN159" s="119"/>
      <c r="BO159" s="119">
        <v>0</v>
      </c>
      <c r="BP159" s="119"/>
      <c r="BQ159" s="119"/>
      <c r="BR159" s="119"/>
      <c r="BS159" s="119"/>
      <c r="BT159" s="119">
        <v>13</v>
      </c>
      <c r="BU159" s="119"/>
      <c r="BV159" s="119"/>
      <c r="BW159" s="119"/>
      <c r="BX159" s="119"/>
    </row>
    <row r="160" spans="1:76" s="99" customFormat="1" ht="30" customHeight="1">
      <c r="A160" s="89">
        <v>0</v>
      </c>
      <c r="B160" s="90"/>
      <c r="C160" s="90"/>
      <c r="D160" s="116" t="s">
        <v>224</v>
      </c>
      <c r="E160" s="93"/>
      <c r="F160" s="93"/>
      <c r="G160" s="93"/>
      <c r="H160" s="93"/>
      <c r="I160" s="93"/>
      <c r="J160" s="93"/>
      <c r="K160" s="93"/>
      <c r="L160" s="93"/>
      <c r="M160" s="93"/>
      <c r="N160" s="93"/>
      <c r="O160" s="93"/>
      <c r="P160" s="94"/>
      <c r="Q160" s="27" t="s">
        <v>213</v>
      </c>
      <c r="R160" s="27"/>
      <c r="S160" s="27"/>
      <c r="T160" s="27"/>
      <c r="U160" s="27"/>
      <c r="V160" s="116" t="s">
        <v>214</v>
      </c>
      <c r="W160" s="117"/>
      <c r="X160" s="117"/>
      <c r="Y160" s="117"/>
      <c r="Z160" s="117"/>
      <c r="AA160" s="117"/>
      <c r="AB160" s="117"/>
      <c r="AC160" s="117"/>
      <c r="AD160" s="117"/>
      <c r="AE160" s="118"/>
      <c r="AF160" s="119">
        <v>0</v>
      </c>
      <c r="AG160" s="119"/>
      <c r="AH160" s="119"/>
      <c r="AI160" s="119"/>
      <c r="AJ160" s="119"/>
      <c r="AK160" s="119">
        <v>0</v>
      </c>
      <c r="AL160" s="119"/>
      <c r="AM160" s="119"/>
      <c r="AN160" s="119"/>
      <c r="AO160" s="119"/>
      <c r="AP160" s="119">
        <v>0</v>
      </c>
      <c r="AQ160" s="119"/>
      <c r="AR160" s="119"/>
      <c r="AS160" s="119"/>
      <c r="AT160" s="119"/>
      <c r="AU160" s="119">
        <v>0</v>
      </c>
      <c r="AV160" s="119"/>
      <c r="AW160" s="119"/>
      <c r="AX160" s="119"/>
      <c r="AY160" s="119"/>
      <c r="AZ160" s="119">
        <v>0</v>
      </c>
      <c r="BA160" s="119"/>
      <c r="BB160" s="119"/>
      <c r="BC160" s="119"/>
      <c r="BD160" s="119"/>
      <c r="BE160" s="119">
        <v>0</v>
      </c>
      <c r="BF160" s="119"/>
      <c r="BG160" s="119"/>
      <c r="BH160" s="119"/>
      <c r="BI160" s="119"/>
      <c r="BJ160" s="119">
        <v>146</v>
      </c>
      <c r="BK160" s="119"/>
      <c r="BL160" s="119"/>
      <c r="BM160" s="119"/>
      <c r="BN160" s="119"/>
      <c r="BO160" s="119">
        <v>0</v>
      </c>
      <c r="BP160" s="119"/>
      <c r="BQ160" s="119"/>
      <c r="BR160" s="119"/>
      <c r="BS160" s="119"/>
      <c r="BT160" s="119">
        <v>146</v>
      </c>
      <c r="BU160" s="119"/>
      <c r="BV160" s="119"/>
      <c r="BW160" s="119"/>
      <c r="BX160" s="119"/>
    </row>
    <row r="161" spans="1:76" s="6" customFormat="1" ht="15" customHeight="1">
      <c r="A161" s="86">
        <v>0</v>
      </c>
      <c r="B161" s="87"/>
      <c r="C161" s="87"/>
      <c r="D161" s="113" t="s">
        <v>225</v>
      </c>
      <c r="E161" s="101"/>
      <c r="F161" s="101"/>
      <c r="G161" s="101"/>
      <c r="H161" s="101"/>
      <c r="I161" s="101"/>
      <c r="J161" s="101"/>
      <c r="K161" s="101"/>
      <c r="L161" s="101"/>
      <c r="M161" s="101"/>
      <c r="N161" s="101"/>
      <c r="O161" s="101"/>
      <c r="P161" s="102"/>
      <c r="Q161" s="111"/>
      <c r="R161" s="111"/>
      <c r="S161" s="111"/>
      <c r="T161" s="111"/>
      <c r="U161" s="111"/>
      <c r="V161" s="113"/>
      <c r="W161" s="114"/>
      <c r="X161" s="114"/>
      <c r="Y161" s="114"/>
      <c r="Z161" s="114"/>
      <c r="AA161" s="114"/>
      <c r="AB161" s="114"/>
      <c r="AC161" s="114"/>
      <c r="AD161" s="114"/>
      <c r="AE161" s="115"/>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row>
    <row r="162" spans="1:76" s="99" customFormat="1" ht="15" customHeight="1">
      <c r="A162" s="89">
        <v>0</v>
      </c>
      <c r="B162" s="90"/>
      <c r="C162" s="90"/>
      <c r="D162" s="116" t="s">
        <v>226</v>
      </c>
      <c r="E162" s="93"/>
      <c r="F162" s="93"/>
      <c r="G162" s="93"/>
      <c r="H162" s="93"/>
      <c r="I162" s="93"/>
      <c r="J162" s="93"/>
      <c r="K162" s="93"/>
      <c r="L162" s="93"/>
      <c r="M162" s="93"/>
      <c r="N162" s="93"/>
      <c r="O162" s="93"/>
      <c r="P162" s="94"/>
      <c r="Q162" s="27" t="s">
        <v>195</v>
      </c>
      <c r="R162" s="27"/>
      <c r="S162" s="27"/>
      <c r="T162" s="27"/>
      <c r="U162" s="27"/>
      <c r="V162" s="116" t="s">
        <v>227</v>
      </c>
      <c r="W162" s="117"/>
      <c r="X162" s="117"/>
      <c r="Y162" s="117"/>
      <c r="Z162" s="117"/>
      <c r="AA162" s="117"/>
      <c r="AB162" s="117"/>
      <c r="AC162" s="117"/>
      <c r="AD162" s="117"/>
      <c r="AE162" s="118"/>
      <c r="AF162" s="119">
        <v>0</v>
      </c>
      <c r="AG162" s="119"/>
      <c r="AH162" s="119"/>
      <c r="AI162" s="119"/>
      <c r="AJ162" s="119"/>
      <c r="AK162" s="119">
        <v>0</v>
      </c>
      <c r="AL162" s="119"/>
      <c r="AM162" s="119"/>
      <c r="AN162" s="119"/>
      <c r="AO162" s="119"/>
      <c r="AP162" s="119">
        <v>0</v>
      </c>
      <c r="AQ162" s="119"/>
      <c r="AR162" s="119"/>
      <c r="AS162" s="119"/>
      <c r="AT162" s="119"/>
      <c r="AU162" s="119">
        <v>0</v>
      </c>
      <c r="AV162" s="119"/>
      <c r="AW162" s="119"/>
      <c r="AX162" s="119"/>
      <c r="AY162" s="119"/>
      <c r="AZ162" s="119">
        <v>0</v>
      </c>
      <c r="BA162" s="119"/>
      <c r="BB162" s="119"/>
      <c r="BC162" s="119"/>
      <c r="BD162" s="119"/>
      <c r="BE162" s="119">
        <v>0</v>
      </c>
      <c r="BF162" s="119"/>
      <c r="BG162" s="119"/>
      <c r="BH162" s="119"/>
      <c r="BI162" s="119"/>
      <c r="BJ162" s="119">
        <v>0</v>
      </c>
      <c r="BK162" s="119"/>
      <c r="BL162" s="119"/>
      <c r="BM162" s="119"/>
      <c r="BN162" s="119"/>
      <c r="BO162" s="119">
        <v>0</v>
      </c>
      <c r="BP162" s="119"/>
      <c r="BQ162" s="119"/>
      <c r="BR162" s="119"/>
      <c r="BS162" s="119"/>
      <c r="BT162" s="119">
        <v>0</v>
      </c>
      <c r="BU162" s="119"/>
      <c r="BV162" s="119"/>
      <c r="BW162" s="119"/>
      <c r="BX162" s="119"/>
    </row>
    <row r="163" spans="1:76" s="99" customFormat="1" ht="30" customHeight="1">
      <c r="A163" s="89">
        <v>0</v>
      </c>
      <c r="B163" s="90"/>
      <c r="C163" s="90"/>
      <c r="D163" s="116" t="s">
        <v>228</v>
      </c>
      <c r="E163" s="93"/>
      <c r="F163" s="93"/>
      <c r="G163" s="93"/>
      <c r="H163" s="93"/>
      <c r="I163" s="93"/>
      <c r="J163" s="93"/>
      <c r="K163" s="93"/>
      <c r="L163" s="93"/>
      <c r="M163" s="93"/>
      <c r="N163" s="93"/>
      <c r="O163" s="93"/>
      <c r="P163" s="94"/>
      <c r="Q163" s="27" t="s">
        <v>195</v>
      </c>
      <c r="R163" s="27"/>
      <c r="S163" s="27"/>
      <c r="T163" s="27"/>
      <c r="U163" s="27"/>
      <c r="V163" s="116" t="s">
        <v>227</v>
      </c>
      <c r="W163" s="117"/>
      <c r="X163" s="117"/>
      <c r="Y163" s="117"/>
      <c r="Z163" s="117"/>
      <c r="AA163" s="117"/>
      <c r="AB163" s="117"/>
      <c r="AC163" s="117"/>
      <c r="AD163" s="117"/>
      <c r="AE163" s="118"/>
      <c r="AF163" s="119">
        <v>49700</v>
      </c>
      <c r="AG163" s="119"/>
      <c r="AH163" s="119"/>
      <c r="AI163" s="119"/>
      <c r="AJ163" s="119"/>
      <c r="AK163" s="119">
        <v>0</v>
      </c>
      <c r="AL163" s="119"/>
      <c r="AM163" s="119"/>
      <c r="AN163" s="119"/>
      <c r="AO163" s="119"/>
      <c r="AP163" s="119">
        <v>49700</v>
      </c>
      <c r="AQ163" s="119"/>
      <c r="AR163" s="119"/>
      <c r="AS163" s="119"/>
      <c r="AT163" s="119"/>
      <c r="AU163" s="119">
        <v>1500</v>
      </c>
      <c r="AV163" s="119"/>
      <c r="AW163" s="119"/>
      <c r="AX163" s="119"/>
      <c r="AY163" s="119"/>
      <c r="AZ163" s="119">
        <v>0</v>
      </c>
      <c r="BA163" s="119"/>
      <c r="BB163" s="119"/>
      <c r="BC163" s="119"/>
      <c r="BD163" s="119"/>
      <c r="BE163" s="119">
        <v>1500</v>
      </c>
      <c r="BF163" s="119"/>
      <c r="BG163" s="119"/>
      <c r="BH163" s="119"/>
      <c r="BI163" s="119"/>
      <c r="BJ163" s="119">
        <v>0</v>
      </c>
      <c r="BK163" s="119"/>
      <c r="BL163" s="119"/>
      <c r="BM163" s="119"/>
      <c r="BN163" s="119"/>
      <c r="BO163" s="119">
        <v>0</v>
      </c>
      <c r="BP163" s="119"/>
      <c r="BQ163" s="119"/>
      <c r="BR163" s="119"/>
      <c r="BS163" s="119"/>
      <c r="BT163" s="119">
        <v>0</v>
      </c>
      <c r="BU163" s="119"/>
      <c r="BV163" s="119"/>
      <c r="BW163" s="119"/>
      <c r="BX163" s="119"/>
    </row>
    <row r="164" spans="1:76" s="99" customFormat="1" ht="30" customHeight="1">
      <c r="A164" s="89">
        <v>0</v>
      </c>
      <c r="B164" s="90"/>
      <c r="C164" s="90"/>
      <c r="D164" s="116" t="s">
        <v>229</v>
      </c>
      <c r="E164" s="93"/>
      <c r="F164" s="93"/>
      <c r="G164" s="93"/>
      <c r="H164" s="93"/>
      <c r="I164" s="93"/>
      <c r="J164" s="93"/>
      <c r="K164" s="93"/>
      <c r="L164" s="93"/>
      <c r="M164" s="93"/>
      <c r="N164" s="93"/>
      <c r="O164" s="93"/>
      <c r="P164" s="94"/>
      <c r="Q164" s="27" t="s">
        <v>195</v>
      </c>
      <c r="R164" s="27"/>
      <c r="S164" s="27"/>
      <c r="T164" s="27"/>
      <c r="U164" s="27"/>
      <c r="V164" s="116" t="s">
        <v>196</v>
      </c>
      <c r="W164" s="117"/>
      <c r="X164" s="117"/>
      <c r="Y164" s="117"/>
      <c r="Z164" s="117"/>
      <c r="AA164" s="117"/>
      <c r="AB164" s="117"/>
      <c r="AC164" s="117"/>
      <c r="AD164" s="117"/>
      <c r="AE164" s="118"/>
      <c r="AF164" s="119">
        <v>7436.29</v>
      </c>
      <c r="AG164" s="119"/>
      <c r="AH164" s="119"/>
      <c r="AI164" s="119"/>
      <c r="AJ164" s="119"/>
      <c r="AK164" s="119">
        <v>0</v>
      </c>
      <c r="AL164" s="119"/>
      <c r="AM164" s="119"/>
      <c r="AN164" s="119"/>
      <c r="AO164" s="119"/>
      <c r="AP164" s="119">
        <v>7436.29</v>
      </c>
      <c r="AQ164" s="119"/>
      <c r="AR164" s="119"/>
      <c r="AS164" s="119"/>
      <c r="AT164" s="119"/>
      <c r="AU164" s="119">
        <v>7167</v>
      </c>
      <c r="AV164" s="119"/>
      <c r="AW164" s="119"/>
      <c r="AX164" s="119"/>
      <c r="AY164" s="119"/>
      <c r="AZ164" s="119">
        <v>0</v>
      </c>
      <c r="BA164" s="119"/>
      <c r="BB164" s="119"/>
      <c r="BC164" s="119"/>
      <c r="BD164" s="119"/>
      <c r="BE164" s="119">
        <v>7167</v>
      </c>
      <c r="BF164" s="119"/>
      <c r="BG164" s="119"/>
      <c r="BH164" s="119"/>
      <c r="BI164" s="119"/>
      <c r="BJ164" s="119">
        <v>0</v>
      </c>
      <c r="BK164" s="119"/>
      <c r="BL164" s="119"/>
      <c r="BM164" s="119"/>
      <c r="BN164" s="119"/>
      <c r="BO164" s="119">
        <v>0</v>
      </c>
      <c r="BP164" s="119"/>
      <c r="BQ164" s="119"/>
      <c r="BR164" s="119"/>
      <c r="BS164" s="119"/>
      <c r="BT164" s="119">
        <v>0</v>
      </c>
      <c r="BU164" s="119"/>
      <c r="BV164" s="119"/>
      <c r="BW164" s="119"/>
      <c r="BX164" s="119"/>
    </row>
    <row r="165" spans="1:76" s="99" customFormat="1" ht="45" customHeight="1">
      <c r="A165" s="89">
        <v>0</v>
      </c>
      <c r="B165" s="90"/>
      <c r="C165" s="90"/>
      <c r="D165" s="116" t="s">
        <v>230</v>
      </c>
      <c r="E165" s="93"/>
      <c r="F165" s="93"/>
      <c r="G165" s="93"/>
      <c r="H165" s="93"/>
      <c r="I165" s="93"/>
      <c r="J165" s="93"/>
      <c r="K165" s="93"/>
      <c r="L165" s="93"/>
      <c r="M165" s="93"/>
      <c r="N165" s="93"/>
      <c r="O165" s="93"/>
      <c r="P165" s="94"/>
      <c r="Q165" s="27" t="s">
        <v>195</v>
      </c>
      <c r="R165" s="27"/>
      <c r="S165" s="27"/>
      <c r="T165" s="27"/>
      <c r="U165" s="27"/>
      <c r="V165" s="116" t="s">
        <v>227</v>
      </c>
      <c r="W165" s="117"/>
      <c r="X165" s="117"/>
      <c r="Y165" s="117"/>
      <c r="Z165" s="117"/>
      <c r="AA165" s="117"/>
      <c r="AB165" s="117"/>
      <c r="AC165" s="117"/>
      <c r="AD165" s="117"/>
      <c r="AE165" s="118"/>
      <c r="AF165" s="119">
        <v>1706.58</v>
      </c>
      <c r="AG165" s="119"/>
      <c r="AH165" s="119"/>
      <c r="AI165" s="119"/>
      <c r="AJ165" s="119"/>
      <c r="AK165" s="119">
        <v>0</v>
      </c>
      <c r="AL165" s="119"/>
      <c r="AM165" s="119"/>
      <c r="AN165" s="119"/>
      <c r="AO165" s="119"/>
      <c r="AP165" s="119">
        <v>1706.58</v>
      </c>
      <c r="AQ165" s="119"/>
      <c r="AR165" s="119"/>
      <c r="AS165" s="119"/>
      <c r="AT165" s="119"/>
      <c r="AU165" s="119">
        <v>1818</v>
      </c>
      <c r="AV165" s="119"/>
      <c r="AW165" s="119"/>
      <c r="AX165" s="119"/>
      <c r="AY165" s="119"/>
      <c r="AZ165" s="119">
        <v>0</v>
      </c>
      <c r="BA165" s="119"/>
      <c r="BB165" s="119"/>
      <c r="BC165" s="119"/>
      <c r="BD165" s="119"/>
      <c r="BE165" s="119">
        <v>1818</v>
      </c>
      <c r="BF165" s="119"/>
      <c r="BG165" s="119"/>
      <c r="BH165" s="119"/>
      <c r="BI165" s="119"/>
      <c r="BJ165" s="119">
        <v>0</v>
      </c>
      <c r="BK165" s="119"/>
      <c r="BL165" s="119"/>
      <c r="BM165" s="119"/>
      <c r="BN165" s="119"/>
      <c r="BO165" s="119">
        <v>0</v>
      </c>
      <c r="BP165" s="119"/>
      <c r="BQ165" s="119"/>
      <c r="BR165" s="119"/>
      <c r="BS165" s="119"/>
      <c r="BT165" s="119">
        <v>0</v>
      </c>
      <c r="BU165" s="119"/>
      <c r="BV165" s="119"/>
      <c r="BW165" s="119"/>
      <c r="BX165" s="119"/>
    </row>
    <row r="166" spans="1:76" s="99" customFormat="1" ht="30" customHeight="1">
      <c r="A166" s="89">
        <v>0</v>
      </c>
      <c r="B166" s="90"/>
      <c r="C166" s="90"/>
      <c r="D166" s="116" t="s">
        <v>231</v>
      </c>
      <c r="E166" s="93"/>
      <c r="F166" s="93"/>
      <c r="G166" s="93"/>
      <c r="H166" s="93"/>
      <c r="I166" s="93"/>
      <c r="J166" s="93"/>
      <c r="K166" s="93"/>
      <c r="L166" s="93"/>
      <c r="M166" s="93"/>
      <c r="N166" s="93"/>
      <c r="O166" s="93"/>
      <c r="P166" s="94"/>
      <c r="Q166" s="27" t="s">
        <v>195</v>
      </c>
      <c r="R166" s="27"/>
      <c r="S166" s="27"/>
      <c r="T166" s="27"/>
      <c r="U166" s="27"/>
      <c r="V166" s="116" t="s">
        <v>227</v>
      </c>
      <c r="W166" s="117"/>
      <c r="X166" s="117"/>
      <c r="Y166" s="117"/>
      <c r="Z166" s="117"/>
      <c r="AA166" s="117"/>
      <c r="AB166" s="117"/>
      <c r="AC166" s="117"/>
      <c r="AD166" s="117"/>
      <c r="AE166" s="118"/>
      <c r="AF166" s="119">
        <v>0</v>
      </c>
      <c r="AG166" s="119"/>
      <c r="AH166" s="119"/>
      <c r="AI166" s="119"/>
      <c r="AJ166" s="119"/>
      <c r="AK166" s="119">
        <v>0</v>
      </c>
      <c r="AL166" s="119"/>
      <c r="AM166" s="119"/>
      <c r="AN166" s="119"/>
      <c r="AO166" s="119"/>
      <c r="AP166" s="119">
        <v>0</v>
      </c>
      <c r="AQ166" s="119"/>
      <c r="AR166" s="119"/>
      <c r="AS166" s="119"/>
      <c r="AT166" s="119"/>
      <c r="AU166" s="119">
        <v>12273</v>
      </c>
      <c r="AV166" s="119"/>
      <c r="AW166" s="119"/>
      <c r="AX166" s="119"/>
      <c r="AY166" s="119"/>
      <c r="AZ166" s="119">
        <v>0</v>
      </c>
      <c r="BA166" s="119"/>
      <c r="BB166" s="119"/>
      <c r="BC166" s="119"/>
      <c r="BD166" s="119"/>
      <c r="BE166" s="119">
        <v>12273</v>
      </c>
      <c r="BF166" s="119"/>
      <c r="BG166" s="119"/>
      <c r="BH166" s="119"/>
      <c r="BI166" s="119"/>
      <c r="BJ166" s="119">
        <v>0</v>
      </c>
      <c r="BK166" s="119"/>
      <c r="BL166" s="119"/>
      <c r="BM166" s="119"/>
      <c r="BN166" s="119"/>
      <c r="BO166" s="119">
        <v>0</v>
      </c>
      <c r="BP166" s="119"/>
      <c r="BQ166" s="119"/>
      <c r="BR166" s="119"/>
      <c r="BS166" s="119"/>
      <c r="BT166" s="119">
        <v>0</v>
      </c>
      <c r="BU166" s="119"/>
      <c r="BV166" s="119"/>
      <c r="BW166" s="119"/>
      <c r="BX166" s="119"/>
    </row>
    <row r="167" spans="1:76" s="99" customFormat="1" ht="30" customHeight="1">
      <c r="A167" s="89">
        <v>0</v>
      </c>
      <c r="B167" s="90"/>
      <c r="C167" s="90"/>
      <c r="D167" s="116" t="s">
        <v>232</v>
      </c>
      <c r="E167" s="93"/>
      <c r="F167" s="93"/>
      <c r="G167" s="93"/>
      <c r="H167" s="93"/>
      <c r="I167" s="93"/>
      <c r="J167" s="93"/>
      <c r="K167" s="93"/>
      <c r="L167" s="93"/>
      <c r="M167" s="93"/>
      <c r="N167" s="93"/>
      <c r="O167" s="93"/>
      <c r="P167" s="94"/>
      <c r="Q167" s="27" t="s">
        <v>195</v>
      </c>
      <c r="R167" s="27"/>
      <c r="S167" s="27"/>
      <c r="T167" s="27"/>
      <c r="U167" s="27"/>
      <c r="V167" s="116" t="s">
        <v>227</v>
      </c>
      <c r="W167" s="117"/>
      <c r="X167" s="117"/>
      <c r="Y167" s="117"/>
      <c r="Z167" s="117"/>
      <c r="AA167" s="117"/>
      <c r="AB167" s="117"/>
      <c r="AC167" s="117"/>
      <c r="AD167" s="117"/>
      <c r="AE167" s="118"/>
      <c r="AF167" s="119">
        <v>0</v>
      </c>
      <c r="AG167" s="119"/>
      <c r="AH167" s="119"/>
      <c r="AI167" s="119"/>
      <c r="AJ167" s="119"/>
      <c r="AK167" s="119">
        <v>0</v>
      </c>
      <c r="AL167" s="119"/>
      <c r="AM167" s="119"/>
      <c r="AN167" s="119"/>
      <c r="AO167" s="119"/>
      <c r="AP167" s="119">
        <v>0</v>
      </c>
      <c r="AQ167" s="119"/>
      <c r="AR167" s="119"/>
      <c r="AS167" s="119"/>
      <c r="AT167" s="119"/>
      <c r="AU167" s="119">
        <v>0</v>
      </c>
      <c r="AV167" s="119"/>
      <c r="AW167" s="119"/>
      <c r="AX167" s="119"/>
      <c r="AY167" s="119"/>
      <c r="AZ167" s="119">
        <v>0</v>
      </c>
      <c r="BA167" s="119"/>
      <c r="BB167" s="119"/>
      <c r="BC167" s="119"/>
      <c r="BD167" s="119"/>
      <c r="BE167" s="119">
        <v>0</v>
      </c>
      <c r="BF167" s="119"/>
      <c r="BG167" s="119"/>
      <c r="BH167" s="119"/>
      <c r="BI167" s="119"/>
      <c r="BJ167" s="119">
        <v>31427.38</v>
      </c>
      <c r="BK167" s="119"/>
      <c r="BL167" s="119"/>
      <c r="BM167" s="119"/>
      <c r="BN167" s="119"/>
      <c r="BO167" s="119">
        <v>0</v>
      </c>
      <c r="BP167" s="119"/>
      <c r="BQ167" s="119"/>
      <c r="BR167" s="119"/>
      <c r="BS167" s="119"/>
      <c r="BT167" s="119">
        <v>31427.38</v>
      </c>
      <c r="BU167" s="119"/>
      <c r="BV167" s="119"/>
      <c r="BW167" s="119"/>
      <c r="BX167" s="119"/>
    </row>
    <row r="168" spans="1:76" s="99" customFormat="1" ht="45" customHeight="1">
      <c r="A168" s="89">
        <v>0</v>
      </c>
      <c r="B168" s="90"/>
      <c r="C168" s="90"/>
      <c r="D168" s="116" t="s">
        <v>233</v>
      </c>
      <c r="E168" s="93"/>
      <c r="F168" s="93"/>
      <c r="G168" s="93"/>
      <c r="H168" s="93"/>
      <c r="I168" s="93"/>
      <c r="J168" s="93"/>
      <c r="K168" s="93"/>
      <c r="L168" s="93"/>
      <c r="M168" s="93"/>
      <c r="N168" s="93"/>
      <c r="O168" s="93"/>
      <c r="P168" s="94"/>
      <c r="Q168" s="27" t="s">
        <v>195</v>
      </c>
      <c r="R168" s="27"/>
      <c r="S168" s="27"/>
      <c r="T168" s="27"/>
      <c r="U168" s="27"/>
      <c r="V168" s="116" t="s">
        <v>227</v>
      </c>
      <c r="W168" s="117"/>
      <c r="X168" s="117"/>
      <c r="Y168" s="117"/>
      <c r="Z168" s="117"/>
      <c r="AA168" s="117"/>
      <c r="AB168" s="117"/>
      <c r="AC168" s="117"/>
      <c r="AD168" s="117"/>
      <c r="AE168" s="118"/>
      <c r="AF168" s="119">
        <v>0</v>
      </c>
      <c r="AG168" s="119"/>
      <c r="AH168" s="119"/>
      <c r="AI168" s="119"/>
      <c r="AJ168" s="119"/>
      <c r="AK168" s="119">
        <v>0</v>
      </c>
      <c r="AL168" s="119"/>
      <c r="AM168" s="119"/>
      <c r="AN168" s="119"/>
      <c r="AO168" s="119"/>
      <c r="AP168" s="119">
        <v>0</v>
      </c>
      <c r="AQ168" s="119"/>
      <c r="AR168" s="119"/>
      <c r="AS168" s="119"/>
      <c r="AT168" s="119"/>
      <c r="AU168" s="119">
        <v>0</v>
      </c>
      <c r="AV168" s="119"/>
      <c r="AW168" s="119"/>
      <c r="AX168" s="119"/>
      <c r="AY168" s="119"/>
      <c r="AZ168" s="119">
        <v>0</v>
      </c>
      <c r="BA168" s="119"/>
      <c r="BB168" s="119"/>
      <c r="BC168" s="119"/>
      <c r="BD168" s="119"/>
      <c r="BE168" s="119">
        <v>0</v>
      </c>
      <c r="BF168" s="119"/>
      <c r="BG168" s="119"/>
      <c r="BH168" s="119"/>
      <c r="BI168" s="119"/>
      <c r="BJ168" s="119">
        <v>18426.61</v>
      </c>
      <c r="BK168" s="119"/>
      <c r="BL168" s="119"/>
      <c r="BM168" s="119"/>
      <c r="BN168" s="119"/>
      <c r="BO168" s="119">
        <v>0</v>
      </c>
      <c r="BP168" s="119"/>
      <c r="BQ168" s="119"/>
      <c r="BR168" s="119"/>
      <c r="BS168" s="119"/>
      <c r="BT168" s="119">
        <v>18426.61</v>
      </c>
      <c r="BU168" s="119"/>
      <c r="BV168" s="119"/>
      <c r="BW168" s="119"/>
      <c r="BX168" s="119"/>
    </row>
    <row r="169" spans="1:76" s="6" customFormat="1" ht="15" customHeight="1">
      <c r="A169" s="86">
        <v>0</v>
      </c>
      <c r="B169" s="87"/>
      <c r="C169" s="87"/>
      <c r="D169" s="113" t="s">
        <v>234</v>
      </c>
      <c r="E169" s="101"/>
      <c r="F169" s="101"/>
      <c r="G169" s="101"/>
      <c r="H169" s="101"/>
      <c r="I169" s="101"/>
      <c r="J169" s="101"/>
      <c r="K169" s="101"/>
      <c r="L169" s="101"/>
      <c r="M169" s="101"/>
      <c r="N169" s="101"/>
      <c r="O169" s="101"/>
      <c r="P169" s="102"/>
      <c r="Q169" s="111"/>
      <c r="R169" s="111"/>
      <c r="S169" s="111"/>
      <c r="T169" s="111"/>
      <c r="U169" s="111"/>
      <c r="V169" s="113"/>
      <c r="W169" s="114"/>
      <c r="X169" s="114"/>
      <c r="Y169" s="114"/>
      <c r="Z169" s="114"/>
      <c r="AA169" s="114"/>
      <c r="AB169" s="114"/>
      <c r="AC169" s="114"/>
      <c r="AD169" s="114"/>
      <c r="AE169" s="115"/>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row>
    <row r="170" spans="1:76" s="99" customFormat="1" ht="57" customHeight="1">
      <c r="A170" s="89">
        <v>0</v>
      </c>
      <c r="B170" s="90"/>
      <c r="C170" s="90"/>
      <c r="D170" s="116" t="s">
        <v>235</v>
      </c>
      <c r="E170" s="93"/>
      <c r="F170" s="93"/>
      <c r="G170" s="93"/>
      <c r="H170" s="93"/>
      <c r="I170" s="93"/>
      <c r="J170" s="93"/>
      <c r="K170" s="93"/>
      <c r="L170" s="93"/>
      <c r="M170" s="93"/>
      <c r="N170" s="93"/>
      <c r="O170" s="93"/>
      <c r="P170" s="94"/>
      <c r="Q170" s="27" t="s">
        <v>236</v>
      </c>
      <c r="R170" s="27"/>
      <c r="S170" s="27"/>
      <c r="T170" s="27"/>
      <c r="U170" s="27"/>
      <c r="V170" s="116" t="s">
        <v>227</v>
      </c>
      <c r="W170" s="117"/>
      <c r="X170" s="117"/>
      <c r="Y170" s="117"/>
      <c r="Z170" s="117"/>
      <c r="AA170" s="117"/>
      <c r="AB170" s="117"/>
      <c r="AC170" s="117"/>
      <c r="AD170" s="117"/>
      <c r="AE170" s="118"/>
      <c r="AF170" s="119">
        <v>0</v>
      </c>
      <c r="AG170" s="119"/>
      <c r="AH170" s="119"/>
      <c r="AI170" s="119"/>
      <c r="AJ170" s="119"/>
      <c r="AK170" s="119">
        <v>0</v>
      </c>
      <c r="AL170" s="119"/>
      <c r="AM170" s="119"/>
      <c r="AN170" s="119"/>
      <c r="AO170" s="119"/>
      <c r="AP170" s="119">
        <v>0</v>
      </c>
      <c r="AQ170" s="119"/>
      <c r="AR170" s="119"/>
      <c r="AS170" s="119"/>
      <c r="AT170" s="119"/>
      <c r="AU170" s="119">
        <v>100</v>
      </c>
      <c r="AV170" s="119"/>
      <c r="AW170" s="119"/>
      <c r="AX170" s="119"/>
      <c r="AY170" s="119"/>
      <c r="AZ170" s="119">
        <v>0</v>
      </c>
      <c r="BA170" s="119"/>
      <c r="BB170" s="119"/>
      <c r="BC170" s="119"/>
      <c r="BD170" s="119"/>
      <c r="BE170" s="119">
        <v>100</v>
      </c>
      <c r="BF170" s="119"/>
      <c r="BG170" s="119"/>
      <c r="BH170" s="119"/>
      <c r="BI170" s="119"/>
      <c r="BJ170" s="119">
        <v>0</v>
      </c>
      <c r="BK170" s="119"/>
      <c r="BL170" s="119"/>
      <c r="BM170" s="119"/>
      <c r="BN170" s="119"/>
      <c r="BO170" s="119">
        <v>0</v>
      </c>
      <c r="BP170" s="119"/>
      <c r="BQ170" s="119"/>
      <c r="BR170" s="119"/>
      <c r="BS170" s="119"/>
      <c r="BT170" s="119">
        <v>0</v>
      </c>
      <c r="BU170" s="119"/>
      <c r="BV170" s="119"/>
      <c r="BW170" s="119"/>
      <c r="BX170" s="119"/>
    </row>
    <row r="171" spans="1:76" s="99" customFormat="1" ht="30" customHeight="1">
      <c r="A171" s="89">
        <v>0</v>
      </c>
      <c r="B171" s="90"/>
      <c r="C171" s="90"/>
      <c r="D171" s="116" t="s">
        <v>237</v>
      </c>
      <c r="E171" s="93"/>
      <c r="F171" s="93"/>
      <c r="G171" s="93"/>
      <c r="H171" s="93"/>
      <c r="I171" s="93"/>
      <c r="J171" s="93"/>
      <c r="K171" s="93"/>
      <c r="L171" s="93"/>
      <c r="M171" s="93"/>
      <c r="N171" s="93"/>
      <c r="O171" s="93"/>
      <c r="P171" s="94"/>
      <c r="Q171" s="27" t="s">
        <v>236</v>
      </c>
      <c r="R171" s="27"/>
      <c r="S171" s="27"/>
      <c r="T171" s="27"/>
      <c r="U171" s="27"/>
      <c r="V171" s="116" t="s">
        <v>238</v>
      </c>
      <c r="W171" s="117"/>
      <c r="X171" s="117"/>
      <c r="Y171" s="117"/>
      <c r="Z171" s="117"/>
      <c r="AA171" s="117"/>
      <c r="AB171" s="117"/>
      <c r="AC171" s="117"/>
      <c r="AD171" s="117"/>
      <c r="AE171" s="118"/>
      <c r="AF171" s="119">
        <v>90</v>
      </c>
      <c r="AG171" s="119"/>
      <c r="AH171" s="119"/>
      <c r="AI171" s="119"/>
      <c r="AJ171" s="119"/>
      <c r="AK171" s="119">
        <v>0</v>
      </c>
      <c r="AL171" s="119"/>
      <c r="AM171" s="119"/>
      <c r="AN171" s="119"/>
      <c r="AO171" s="119"/>
      <c r="AP171" s="119">
        <v>90</v>
      </c>
      <c r="AQ171" s="119"/>
      <c r="AR171" s="119"/>
      <c r="AS171" s="119"/>
      <c r="AT171" s="119"/>
      <c r="AU171" s="119">
        <v>100</v>
      </c>
      <c r="AV171" s="119"/>
      <c r="AW171" s="119"/>
      <c r="AX171" s="119"/>
      <c r="AY171" s="119"/>
      <c r="AZ171" s="119">
        <v>0</v>
      </c>
      <c r="BA171" s="119"/>
      <c r="BB171" s="119"/>
      <c r="BC171" s="119"/>
      <c r="BD171" s="119"/>
      <c r="BE171" s="119">
        <v>100</v>
      </c>
      <c r="BF171" s="119"/>
      <c r="BG171" s="119"/>
      <c r="BH171" s="119"/>
      <c r="BI171" s="119"/>
      <c r="BJ171" s="119">
        <v>0</v>
      </c>
      <c r="BK171" s="119"/>
      <c r="BL171" s="119"/>
      <c r="BM171" s="119"/>
      <c r="BN171" s="119"/>
      <c r="BO171" s="119">
        <v>0</v>
      </c>
      <c r="BP171" s="119"/>
      <c r="BQ171" s="119"/>
      <c r="BR171" s="119"/>
      <c r="BS171" s="119"/>
      <c r="BT171" s="119">
        <v>0</v>
      </c>
      <c r="BU171" s="119"/>
      <c r="BV171" s="119"/>
      <c r="BW171" s="119"/>
      <c r="BX171" s="119"/>
    </row>
    <row r="172" spans="1:76" s="99" customFormat="1" ht="45" customHeight="1">
      <c r="A172" s="89">
        <v>0</v>
      </c>
      <c r="B172" s="90"/>
      <c r="C172" s="90"/>
      <c r="D172" s="116" t="s">
        <v>239</v>
      </c>
      <c r="E172" s="93"/>
      <c r="F172" s="93"/>
      <c r="G172" s="93"/>
      <c r="H172" s="93"/>
      <c r="I172" s="93"/>
      <c r="J172" s="93"/>
      <c r="K172" s="93"/>
      <c r="L172" s="93"/>
      <c r="M172" s="93"/>
      <c r="N172" s="93"/>
      <c r="O172" s="93"/>
      <c r="P172" s="94"/>
      <c r="Q172" s="27" t="s">
        <v>236</v>
      </c>
      <c r="R172" s="27"/>
      <c r="S172" s="27"/>
      <c r="T172" s="27"/>
      <c r="U172" s="27"/>
      <c r="V172" s="116" t="s">
        <v>227</v>
      </c>
      <c r="W172" s="117"/>
      <c r="X172" s="117"/>
      <c r="Y172" s="117"/>
      <c r="Z172" s="117"/>
      <c r="AA172" s="117"/>
      <c r="AB172" s="117"/>
      <c r="AC172" s="117"/>
      <c r="AD172" s="117"/>
      <c r="AE172" s="118"/>
      <c r="AF172" s="119">
        <v>80</v>
      </c>
      <c r="AG172" s="119"/>
      <c r="AH172" s="119"/>
      <c r="AI172" s="119"/>
      <c r="AJ172" s="119"/>
      <c r="AK172" s="119">
        <v>0</v>
      </c>
      <c r="AL172" s="119"/>
      <c r="AM172" s="119"/>
      <c r="AN172" s="119"/>
      <c r="AO172" s="119"/>
      <c r="AP172" s="119">
        <v>80</v>
      </c>
      <c r="AQ172" s="119"/>
      <c r="AR172" s="119"/>
      <c r="AS172" s="119"/>
      <c r="AT172" s="119"/>
      <c r="AU172" s="119">
        <v>100</v>
      </c>
      <c r="AV172" s="119"/>
      <c r="AW172" s="119"/>
      <c r="AX172" s="119"/>
      <c r="AY172" s="119"/>
      <c r="AZ172" s="119">
        <v>0</v>
      </c>
      <c r="BA172" s="119"/>
      <c r="BB172" s="119"/>
      <c r="BC172" s="119"/>
      <c r="BD172" s="119"/>
      <c r="BE172" s="119">
        <v>100</v>
      </c>
      <c r="BF172" s="119"/>
      <c r="BG172" s="119"/>
      <c r="BH172" s="119"/>
      <c r="BI172" s="119"/>
      <c r="BJ172" s="119">
        <v>0</v>
      </c>
      <c r="BK172" s="119"/>
      <c r="BL172" s="119"/>
      <c r="BM172" s="119"/>
      <c r="BN172" s="119"/>
      <c r="BO172" s="119">
        <v>0</v>
      </c>
      <c r="BP172" s="119"/>
      <c r="BQ172" s="119"/>
      <c r="BR172" s="119"/>
      <c r="BS172" s="119"/>
      <c r="BT172" s="119">
        <v>0</v>
      </c>
      <c r="BU172" s="119"/>
      <c r="BV172" s="119"/>
      <c r="BW172" s="119"/>
      <c r="BX172" s="119"/>
    </row>
    <row r="173" spans="1:76" s="99" customFormat="1" ht="30" customHeight="1">
      <c r="A173" s="89">
        <v>0</v>
      </c>
      <c r="B173" s="90"/>
      <c r="C173" s="90"/>
      <c r="D173" s="116" t="s">
        <v>240</v>
      </c>
      <c r="E173" s="93"/>
      <c r="F173" s="93"/>
      <c r="G173" s="93"/>
      <c r="H173" s="93"/>
      <c r="I173" s="93"/>
      <c r="J173" s="93"/>
      <c r="K173" s="93"/>
      <c r="L173" s="93"/>
      <c r="M173" s="93"/>
      <c r="N173" s="93"/>
      <c r="O173" s="93"/>
      <c r="P173" s="94"/>
      <c r="Q173" s="27" t="s">
        <v>236</v>
      </c>
      <c r="R173" s="27"/>
      <c r="S173" s="27"/>
      <c r="T173" s="27"/>
      <c r="U173" s="27"/>
      <c r="V173" s="116" t="s">
        <v>227</v>
      </c>
      <c r="W173" s="117"/>
      <c r="X173" s="117"/>
      <c r="Y173" s="117"/>
      <c r="Z173" s="117"/>
      <c r="AA173" s="117"/>
      <c r="AB173" s="117"/>
      <c r="AC173" s="117"/>
      <c r="AD173" s="117"/>
      <c r="AE173" s="118"/>
      <c r="AF173" s="119">
        <v>0</v>
      </c>
      <c r="AG173" s="119"/>
      <c r="AH173" s="119"/>
      <c r="AI173" s="119"/>
      <c r="AJ173" s="119"/>
      <c r="AK173" s="119">
        <v>0</v>
      </c>
      <c r="AL173" s="119"/>
      <c r="AM173" s="119"/>
      <c r="AN173" s="119"/>
      <c r="AO173" s="119"/>
      <c r="AP173" s="119">
        <v>0</v>
      </c>
      <c r="AQ173" s="119"/>
      <c r="AR173" s="119"/>
      <c r="AS173" s="119"/>
      <c r="AT173" s="119"/>
      <c r="AU173" s="119">
        <v>0</v>
      </c>
      <c r="AV173" s="119"/>
      <c r="AW173" s="119"/>
      <c r="AX173" s="119"/>
      <c r="AY173" s="119"/>
      <c r="AZ173" s="119">
        <v>0</v>
      </c>
      <c r="BA173" s="119"/>
      <c r="BB173" s="119"/>
      <c r="BC173" s="119"/>
      <c r="BD173" s="119"/>
      <c r="BE173" s="119">
        <v>0</v>
      </c>
      <c r="BF173" s="119"/>
      <c r="BG173" s="119"/>
      <c r="BH173" s="119"/>
      <c r="BI173" s="119"/>
      <c r="BJ173" s="119">
        <v>100</v>
      </c>
      <c r="BK173" s="119"/>
      <c r="BL173" s="119"/>
      <c r="BM173" s="119"/>
      <c r="BN173" s="119"/>
      <c r="BO173" s="119">
        <v>0</v>
      </c>
      <c r="BP173" s="119"/>
      <c r="BQ173" s="119"/>
      <c r="BR173" s="119"/>
      <c r="BS173" s="119"/>
      <c r="BT173" s="119">
        <v>100</v>
      </c>
      <c r="BU173" s="119"/>
      <c r="BV173" s="119"/>
      <c r="BW173" s="119"/>
      <c r="BX173" s="119"/>
    </row>
    <row r="174" spans="1:76" s="99" customFormat="1" ht="30" customHeight="1">
      <c r="A174" s="89">
        <v>0</v>
      </c>
      <c r="B174" s="90"/>
      <c r="C174" s="90"/>
      <c r="D174" s="116" t="s">
        <v>241</v>
      </c>
      <c r="E174" s="93"/>
      <c r="F174" s="93"/>
      <c r="G174" s="93"/>
      <c r="H174" s="93"/>
      <c r="I174" s="93"/>
      <c r="J174" s="93"/>
      <c r="K174" s="93"/>
      <c r="L174" s="93"/>
      <c r="M174" s="93"/>
      <c r="N174" s="93"/>
      <c r="O174" s="93"/>
      <c r="P174" s="94"/>
      <c r="Q174" s="27" t="s">
        <v>236</v>
      </c>
      <c r="R174" s="27"/>
      <c r="S174" s="27"/>
      <c r="T174" s="27"/>
      <c r="U174" s="27"/>
      <c r="V174" s="116" t="s">
        <v>227</v>
      </c>
      <c r="W174" s="117"/>
      <c r="X174" s="117"/>
      <c r="Y174" s="117"/>
      <c r="Z174" s="117"/>
      <c r="AA174" s="117"/>
      <c r="AB174" s="117"/>
      <c r="AC174" s="117"/>
      <c r="AD174" s="117"/>
      <c r="AE174" s="118"/>
      <c r="AF174" s="119">
        <v>0</v>
      </c>
      <c r="AG174" s="119"/>
      <c r="AH174" s="119"/>
      <c r="AI174" s="119"/>
      <c r="AJ174" s="119"/>
      <c r="AK174" s="119">
        <v>0</v>
      </c>
      <c r="AL174" s="119"/>
      <c r="AM174" s="119"/>
      <c r="AN174" s="119"/>
      <c r="AO174" s="119"/>
      <c r="AP174" s="119">
        <v>0</v>
      </c>
      <c r="AQ174" s="119"/>
      <c r="AR174" s="119"/>
      <c r="AS174" s="119"/>
      <c r="AT174" s="119"/>
      <c r="AU174" s="119">
        <v>0</v>
      </c>
      <c r="AV174" s="119"/>
      <c r="AW174" s="119"/>
      <c r="AX174" s="119"/>
      <c r="AY174" s="119"/>
      <c r="AZ174" s="119">
        <v>0</v>
      </c>
      <c r="BA174" s="119"/>
      <c r="BB174" s="119"/>
      <c r="BC174" s="119"/>
      <c r="BD174" s="119"/>
      <c r="BE174" s="119">
        <v>0</v>
      </c>
      <c r="BF174" s="119"/>
      <c r="BG174" s="119"/>
      <c r="BH174" s="119"/>
      <c r="BI174" s="119"/>
      <c r="BJ174" s="119">
        <v>100</v>
      </c>
      <c r="BK174" s="119"/>
      <c r="BL174" s="119"/>
      <c r="BM174" s="119"/>
      <c r="BN174" s="119"/>
      <c r="BO174" s="119">
        <v>0</v>
      </c>
      <c r="BP174" s="119"/>
      <c r="BQ174" s="119"/>
      <c r="BR174" s="119"/>
      <c r="BS174" s="119"/>
      <c r="BT174" s="119">
        <v>100</v>
      </c>
      <c r="BU174" s="119"/>
      <c r="BV174" s="119"/>
      <c r="BW174" s="119"/>
      <c r="BX174" s="119"/>
    </row>
    <row r="176" spans="1:76" ht="14.25" customHeight="1">
      <c r="A176" s="29" t="s">
        <v>291</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23.1" customHeight="1">
      <c r="A177" s="51" t="s">
        <v>6</v>
      </c>
      <c r="B177" s="52"/>
      <c r="C177" s="52"/>
      <c r="D177" s="27" t="s">
        <v>9</v>
      </c>
      <c r="E177" s="27"/>
      <c r="F177" s="27"/>
      <c r="G177" s="27"/>
      <c r="H177" s="27"/>
      <c r="I177" s="27"/>
      <c r="J177" s="27"/>
      <c r="K177" s="27"/>
      <c r="L177" s="27"/>
      <c r="M177" s="27"/>
      <c r="N177" s="27"/>
      <c r="O177" s="27"/>
      <c r="P177" s="27"/>
      <c r="Q177" s="27" t="s">
        <v>8</v>
      </c>
      <c r="R177" s="27"/>
      <c r="S177" s="27"/>
      <c r="T177" s="27"/>
      <c r="U177" s="27"/>
      <c r="V177" s="27" t="s">
        <v>7</v>
      </c>
      <c r="W177" s="27"/>
      <c r="X177" s="27"/>
      <c r="Y177" s="27"/>
      <c r="Z177" s="27"/>
      <c r="AA177" s="27"/>
      <c r="AB177" s="27"/>
      <c r="AC177" s="27"/>
      <c r="AD177" s="27"/>
      <c r="AE177" s="27"/>
      <c r="AF177" s="36" t="s">
        <v>282</v>
      </c>
      <c r="AG177" s="37"/>
      <c r="AH177" s="37"/>
      <c r="AI177" s="37"/>
      <c r="AJ177" s="37"/>
      <c r="AK177" s="37"/>
      <c r="AL177" s="37"/>
      <c r="AM177" s="37"/>
      <c r="AN177" s="37"/>
      <c r="AO177" s="37"/>
      <c r="AP177" s="37"/>
      <c r="AQ177" s="37"/>
      <c r="AR177" s="37"/>
      <c r="AS177" s="37"/>
      <c r="AT177" s="38"/>
      <c r="AU177" s="36" t="s">
        <v>287</v>
      </c>
      <c r="AV177" s="37"/>
      <c r="AW177" s="37"/>
      <c r="AX177" s="37"/>
      <c r="AY177" s="37"/>
      <c r="AZ177" s="37"/>
      <c r="BA177" s="37"/>
      <c r="BB177" s="37"/>
      <c r="BC177" s="37"/>
      <c r="BD177" s="37"/>
      <c r="BE177" s="37"/>
      <c r="BF177" s="37"/>
      <c r="BG177" s="37"/>
      <c r="BH177" s="37"/>
      <c r="BI177" s="38"/>
    </row>
    <row r="178" spans="1:79" ht="28.5" customHeight="1">
      <c r="A178" s="54"/>
      <c r="B178" s="55"/>
      <c r="C178" s="55"/>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t="s">
        <v>4</v>
      </c>
      <c r="AG178" s="27"/>
      <c r="AH178" s="27"/>
      <c r="AI178" s="27"/>
      <c r="AJ178" s="27"/>
      <c r="AK178" s="27" t="s">
        <v>3</v>
      </c>
      <c r="AL178" s="27"/>
      <c r="AM178" s="27"/>
      <c r="AN178" s="27"/>
      <c r="AO178" s="27"/>
      <c r="AP178" s="27" t="s">
        <v>123</v>
      </c>
      <c r="AQ178" s="27"/>
      <c r="AR178" s="27"/>
      <c r="AS178" s="27"/>
      <c r="AT178" s="27"/>
      <c r="AU178" s="27" t="s">
        <v>4</v>
      </c>
      <c r="AV178" s="27"/>
      <c r="AW178" s="27"/>
      <c r="AX178" s="27"/>
      <c r="AY178" s="27"/>
      <c r="AZ178" s="27" t="s">
        <v>3</v>
      </c>
      <c r="BA178" s="27"/>
      <c r="BB178" s="27"/>
      <c r="BC178" s="27"/>
      <c r="BD178" s="27"/>
      <c r="BE178" s="27" t="s">
        <v>90</v>
      </c>
      <c r="BF178" s="27"/>
      <c r="BG178" s="27"/>
      <c r="BH178" s="27"/>
      <c r="BI178" s="27"/>
    </row>
    <row r="179" spans="1:79" ht="15" customHeight="1">
      <c r="A179" s="36">
        <v>1</v>
      </c>
      <c r="B179" s="37"/>
      <c r="C179" s="37"/>
      <c r="D179" s="27">
        <v>2</v>
      </c>
      <c r="E179" s="27"/>
      <c r="F179" s="27"/>
      <c r="G179" s="27"/>
      <c r="H179" s="27"/>
      <c r="I179" s="27"/>
      <c r="J179" s="27"/>
      <c r="K179" s="27"/>
      <c r="L179" s="27"/>
      <c r="M179" s="27"/>
      <c r="N179" s="27"/>
      <c r="O179" s="27"/>
      <c r="P179" s="27"/>
      <c r="Q179" s="27">
        <v>3</v>
      </c>
      <c r="R179" s="27"/>
      <c r="S179" s="27"/>
      <c r="T179" s="27"/>
      <c r="U179" s="27"/>
      <c r="V179" s="27">
        <v>4</v>
      </c>
      <c r="W179" s="27"/>
      <c r="X179" s="27"/>
      <c r="Y179" s="27"/>
      <c r="Z179" s="27"/>
      <c r="AA179" s="27"/>
      <c r="AB179" s="27"/>
      <c r="AC179" s="27"/>
      <c r="AD179" s="27"/>
      <c r="AE179" s="27"/>
      <c r="AF179" s="27">
        <v>5</v>
      </c>
      <c r="AG179" s="27"/>
      <c r="AH179" s="27"/>
      <c r="AI179" s="27"/>
      <c r="AJ179" s="27"/>
      <c r="AK179" s="27">
        <v>6</v>
      </c>
      <c r="AL179" s="27"/>
      <c r="AM179" s="27"/>
      <c r="AN179" s="27"/>
      <c r="AO179" s="27"/>
      <c r="AP179" s="27">
        <v>7</v>
      </c>
      <c r="AQ179" s="27"/>
      <c r="AR179" s="27"/>
      <c r="AS179" s="27"/>
      <c r="AT179" s="27"/>
      <c r="AU179" s="27">
        <v>8</v>
      </c>
      <c r="AV179" s="27"/>
      <c r="AW179" s="27"/>
      <c r="AX179" s="27"/>
      <c r="AY179" s="27"/>
      <c r="AZ179" s="27">
        <v>9</v>
      </c>
      <c r="BA179" s="27"/>
      <c r="BB179" s="27"/>
      <c r="BC179" s="27"/>
      <c r="BD179" s="27"/>
      <c r="BE179" s="27">
        <v>10</v>
      </c>
      <c r="BF179" s="27"/>
      <c r="BG179" s="27"/>
      <c r="BH179" s="27"/>
      <c r="BI179" s="27"/>
    </row>
    <row r="180" spans="1:79" ht="15.75" hidden="1" customHeight="1">
      <c r="A180" s="39" t="s">
        <v>154</v>
      </c>
      <c r="B180" s="40"/>
      <c r="C180" s="40"/>
      <c r="D180" s="27" t="s">
        <v>57</v>
      </c>
      <c r="E180" s="27"/>
      <c r="F180" s="27"/>
      <c r="G180" s="27"/>
      <c r="H180" s="27"/>
      <c r="I180" s="27"/>
      <c r="J180" s="27"/>
      <c r="K180" s="27"/>
      <c r="L180" s="27"/>
      <c r="M180" s="27"/>
      <c r="N180" s="27"/>
      <c r="O180" s="27"/>
      <c r="P180" s="27"/>
      <c r="Q180" s="27" t="s">
        <v>70</v>
      </c>
      <c r="R180" s="27"/>
      <c r="S180" s="27"/>
      <c r="T180" s="27"/>
      <c r="U180" s="27"/>
      <c r="V180" s="27" t="s">
        <v>71</v>
      </c>
      <c r="W180" s="27"/>
      <c r="X180" s="27"/>
      <c r="Y180" s="27"/>
      <c r="Z180" s="27"/>
      <c r="AA180" s="27"/>
      <c r="AB180" s="27"/>
      <c r="AC180" s="27"/>
      <c r="AD180" s="27"/>
      <c r="AE180" s="27"/>
      <c r="AF180" s="26" t="s">
        <v>107</v>
      </c>
      <c r="AG180" s="26"/>
      <c r="AH180" s="26"/>
      <c r="AI180" s="26"/>
      <c r="AJ180" s="26"/>
      <c r="AK180" s="30" t="s">
        <v>108</v>
      </c>
      <c r="AL180" s="30"/>
      <c r="AM180" s="30"/>
      <c r="AN180" s="30"/>
      <c r="AO180" s="30"/>
      <c r="AP180" s="50" t="s">
        <v>193</v>
      </c>
      <c r="AQ180" s="50"/>
      <c r="AR180" s="50"/>
      <c r="AS180" s="50"/>
      <c r="AT180" s="50"/>
      <c r="AU180" s="26" t="s">
        <v>109</v>
      </c>
      <c r="AV180" s="26"/>
      <c r="AW180" s="26"/>
      <c r="AX180" s="26"/>
      <c r="AY180" s="26"/>
      <c r="AZ180" s="30" t="s">
        <v>110</v>
      </c>
      <c r="BA180" s="30"/>
      <c r="BB180" s="30"/>
      <c r="BC180" s="30"/>
      <c r="BD180" s="30"/>
      <c r="BE180" s="50" t="s">
        <v>193</v>
      </c>
      <c r="BF180" s="50"/>
      <c r="BG180" s="50"/>
      <c r="BH180" s="50"/>
      <c r="BI180" s="50"/>
      <c r="CA180" t="s">
        <v>39</v>
      </c>
    </row>
    <row r="181" spans="1:79" s="6" customFormat="1" ht="14.25">
      <c r="A181" s="86">
        <v>0</v>
      </c>
      <c r="B181" s="87"/>
      <c r="C181" s="87"/>
      <c r="D181" s="111" t="s">
        <v>192</v>
      </c>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CA181" s="6" t="s">
        <v>40</v>
      </c>
    </row>
    <row r="182" spans="1:79" s="99" customFormat="1" ht="28.5" customHeight="1">
      <c r="A182" s="89">
        <v>0</v>
      </c>
      <c r="B182" s="90"/>
      <c r="C182" s="90"/>
      <c r="D182" s="116" t="s">
        <v>194</v>
      </c>
      <c r="E182" s="117"/>
      <c r="F182" s="117"/>
      <c r="G182" s="117"/>
      <c r="H182" s="117"/>
      <c r="I182" s="117"/>
      <c r="J182" s="117"/>
      <c r="K182" s="117"/>
      <c r="L182" s="117"/>
      <c r="M182" s="117"/>
      <c r="N182" s="117"/>
      <c r="O182" s="117"/>
      <c r="P182" s="118"/>
      <c r="Q182" s="27" t="s">
        <v>195</v>
      </c>
      <c r="R182" s="27"/>
      <c r="S182" s="27"/>
      <c r="T182" s="27"/>
      <c r="U182" s="27"/>
      <c r="V182" s="27" t="s">
        <v>196</v>
      </c>
      <c r="W182" s="27"/>
      <c r="X182" s="27"/>
      <c r="Y182" s="27"/>
      <c r="Z182" s="27"/>
      <c r="AA182" s="27"/>
      <c r="AB182" s="27"/>
      <c r="AC182" s="27"/>
      <c r="AD182" s="27"/>
      <c r="AE182" s="27"/>
      <c r="AF182" s="119">
        <v>0</v>
      </c>
      <c r="AG182" s="119"/>
      <c r="AH182" s="119"/>
      <c r="AI182" s="119"/>
      <c r="AJ182" s="119"/>
      <c r="AK182" s="119">
        <v>0</v>
      </c>
      <c r="AL182" s="119"/>
      <c r="AM182" s="119"/>
      <c r="AN182" s="119"/>
      <c r="AO182" s="119"/>
      <c r="AP182" s="119">
        <v>0</v>
      </c>
      <c r="AQ182" s="119"/>
      <c r="AR182" s="119"/>
      <c r="AS182" s="119"/>
      <c r="AT182" s="119"/>
      <c r="AU182" s="119">
        <v>0</v>
      </c>
      <c r="AV182" s="119"/>
      <c r="AW182" s="119"/>
      <c r="AX182" s="119"/>
      <c r="AY182" s="119"/>
      <c r="AZ182" s="119">
        <v>0</v>
      </c>
      <c r="BA182" s="119"/>
      <c r="BB182" s="119"/>
      <c r="BC182" s="119"/>
      <c r="BD182" s="119"/>
      <c r="BE182" s="119">
        <v>0</v>
      </c>
      <c r="BF182" s="119"/>
      <c r="BG182" s="119"/>
      <c r="BH182" s="119"/>
      <c r="BI182" s="119"/>
    </row>
    <row r="183" spans="1:79" s="99" customFormat="1" ht="45" customHeight="1">
      <c r="A183" s="89">
        <v>0</v>
      </c>
      <c r="B183" s="90"/>
      <c r="C183" s="90"/>
      <c r="D183" s="116" t="s">
        <v>197</v>
      </c>
      <c r="E183" s="93"/>
      <c r="F183" s="93"/>
      <c r="G183" s="93"/>
      <c r="H183" s="93"/>
      <c r="I183" s="93"/>
      <c r="J183" s="93"/>
      <c r="K183" s="93"/>
      <c r="L183" s="93"/>
      <c r="M183" s="93"/>
      <c r="N183" s="93"/>
      <c r="O183" s="93"/>
      <c r="P183" s="94"/>
      <c r="Q183" s="27" t="s">
        <v>195</v>
      </c>
      <c r="R183" s="27"/>
      <c r="S183" s="27"/>
      <c r="T183" s="27"/>
      <c r="U183" s="27"/>
      <c r="V183" s="27" t="s">
        <v>196</v>
      </c>
      <c r="W183" s="27"/>
      <c r="X183" s="27"/>
      <c r="Y183" s="27"/>
      <c r="Z183" s="27"/>
      <c r="AA183" s="27"/>
      <c r="AB183" s="27"/>
      <c r="AC183" s="27"/>
      <c r="AD183" s="27"/>
      <c r="AE183" s="27"/>
      <c r="AF183" s="119">
        <v>0</v>
      </c>
      <c r="AG183" s="119"/>
      <c r="AH183" s="119"/>
      <c r="AI183" s="119"/>
      <c r="AJ183" s="119"/>
      <c r="AK183" s="119">
        <v>0</v>
      </c>
      <c r="AL183" s="119"/>
      <c r="AM183" s="119"/>
      <c r="AN183" s="119"/>
      <c r="AO183" s="119"/>
      <c r="AP183" s="119">
        <v>0</v>
      </c>
      <c r="AQ183" s="119"/>
      <c r="AR183" s="119"/>
      <c r="AS183" s="119"/>
      <c r="AT183" s="119"/>
      <c r="AU183" s="119">
        <v>0</v>
      </c>
      <c r="AV183" s="119"/>
      <c r="AW183" s="119"/>
      <c r="AX183" s="119"/>
      <c r="AY183" s="119"/>
      <c r="AZ183" s="119">
        <v>0</v>
      </c>
      <c r="BA183" s="119"/>
      <c r="BB183" s="119"/>
      <c r="BC183" s="119"/>
      <c r="BD183" s="119"/>
      <c r="BE183" s="119">
        <v>0</v>
      </c>
      <c r="BF183" s="119"/>
      <c r="BG183" s="119"/>
      <c r="BH183" s="119"/>
      <c r="BI183" s="119"/>
    </row>
    <row r="184" spans="1:79" s="99" customFormat="1" ht="60" customHeight="1">
      <c r="A184" s="89">
        <v>0</v>
      </c>
      <c r="B184" s="90"/>
      <c r="C184" s="90"/>
      <c r="D184" s="116" t="s">
        <v>198</v>
      </c>
      <c r="E184" s="93"/>
      <c r="F184" s="93"/>
      <c r="G184" s="93"/>
      <c r="H184" s="93"/>
      <c r="I184" s="93"/>
      <c r="J184" s="93"/>
      <c r="K184" s="93"/>
      <c r="L184" s="93"/>
      <c r="M184" s="93"/>
      <c r="N184" s="93"/>
      <c r="O184" s="93"/>
      <c r="P184" s="94"/>
      <c r="Q184" s="27" t="s">
        <v>195</v>
      </c>
      <c r="R184" s="27"/>
      <c r="S184" s="27"/>
      <c r="T184" s="27"/>
      <c r="U184" s="27"/>
      <c r="V184" s="27" t="s">
        <v>196</v>
      </c>
      <c r="W184" s="27"/>
      <c r="X184" s="27"/>
      <c r="Y184" s="27"/>
      <c r="Z184" s="27"/>
      <c r="AA184" s="27"/>
      <c r="AB184" s="27"/>
      <c r="AC184" s="27"/>
      <c r="AD184" s="27"/>
      <c r="AE184" s="27"/>
      <c r="AF184" s="119">
        <v>0</v>
      </c>
      <c r="AG184" s="119"/>
      <c r="AH184" s="119"/>
      <c r="AI184" s="119"/>
      <c r="AJ184" s="119"/>
      <c r="AK184" s="119">
        <v>0</v>
      </c>
      <c r="AL184" s="119"/>
      <c r="AM184" s="119"/>
      <c r="AN184" s="119"/>
      <c r="AO184" s="119"/>
      <c r="AP184" s="119">
        <v>0</v>
      </c>
      <c r="AQ184" s="119"/>
      <c r="AR184" s="119"/>
      <c r="AS184" s="119"/>
      <c r="AT184" s="119"/>
      <c r="AU184" s="119">
        <v>0</v>
      </c>
      <c r="AV184" s="119"/>
      <c r="AW184" s="119"/>
      <c r="AX184" s="119"/>
      <c r="AY184" s="119"/>
      <c r="AZ184" s="119">
        <v>0</v>
      </c>
      <c r="BA184" s="119"/>
      <c r="BB184" s="119"/>
      <c r="BC184" s="119"/>
      <c r="BD184" s="119"/>
      <c r="BE184" s="119">
        <v>0</v>
      </c>
      <c r="BF184" s="119"/>
      <c r="BG184" s="119"/>
      <c r="BH184" s="119"/>
      <c r="BI184" s="119"/>
    </row>
    <row r="185" spans="1:79" s="99" customFormat="1" ht="60" customHeight="1">
      <c r="A185" s="89">
        <v>0</v>
      </c>
      <c r="B185" s="90"/>
      <c r="C185" s="90"/>
      <c r="D185" s="116" t="s">
        <v>199</v>
      </c>
      <c r="E185" s="93"/>
      <c r="F185" s="93"/>
      <c r="G185" s="93"/>
      <c r="H185" s="93"/>
      <c r="I185" s="93"/>
      <c r="J185" s="93"/>
      <c r="K185" s="93"/>
      <c r="L185" s="93"/>
      <c r="M185" s="93"/>
      <c r="N185" s="93"/>
      <c r="O185" s="93"/>
      <c r="P185" s="94"/>
      <c r="Q185" s="27" t="s">
        <v>195</v>
      </c>
      <c r="R185" s="27"/>
      <c r="S185" s="27"/>
      <c r="T185" s="27"/>
      <c r="U185" s="27"/>
      <c r="V185" s="27" t="s">
        <v>196</v>
      </c>
      <c r="W185" s="27"/>
      <c r="X185" s="27"/>
      <c r="Y185" s="27"/>
      <c r="Z185" s="27"/>
      <c r="AA185" s="27"/>
      <c r="AB185" s="27"/>
      <c r="AC185" s="27"/>
      <c r="AD185" s="27"/>
      <c r="AE185" s="27"/>
      <c r="AF185" s="119">
        <v>0</v>
      </c>
      <c r="AG185" s="119"/>
      <c r="AH185" s="119"/>
      <c r="AI185" s="119"/>
      <c r="AJ185" s="119"/>
      <c r="AK185" s="119">
        <v>0</v>
      </c>
      <c r="AL185" s="119"/>
      <c r="AM185" s="119"/>
      <c r="AN185" s="119"/>
      <c r="AO185" s="119"/>
      <c r="AP185" s="119">
        <v>0</v>
      </c>
      <c r="AQ185" s="119"/>
      <c r="AR185" s="119"/>
      <c r="AS185" s="119"/>
      <c r="AT185" s="119"/>
      <c r="AU185" s="119">
        <v>0</v>
      </c>
      <c r="AV185" s="119"/>
      <c r="AW185" s="119"/>
      <c r="AX185" s="119"/>
      <c r="AY185" s="119"/>
      <c r="AZ185" s="119">
        <v>0</v>
      </c>
      <c r="BA185" s="119"/>
      <c r="BB185" s="119"/>
      <c r="BC185" s="119"/>
      <c r="BD185" s="119"/>
      <c r="BE185" s="119">
        <v>0</v>
      </c>
      <c r="BF185" s="119"/>
      <c r="BG185" s="119"/>
      <c r="BH185" s="119"/>
      <c r="BI185" s="119"/>
    </row>
    <row r="186" spans="1:79" s="99" customFormat="1" ht="75" customHeight="1">
      <c r="A186" s="89">
        <v>0</v>
      </c>
      <c r="B186" s="90"/>
      <c r="C186" s="90"/>
      <c r="D186" s="116" t="s">
        <v>186</v>
      </c>
      <c r="E186" s="93"/>
      <c r="F186" s="93"/>
      <c r="G186" s="93"/>
      <c r="H186" s="93"/>
      <c r="I186" s="93"/>
      <c r="J186" s="93"/>
      <c r="K186" s="93"/>
      <c r="L186" s="93"/>
      <c r="M186" s="93"/>
      <c r="N186" s="93"/>
      <c r="O186" s="93"/>
      <c r="P186" s="94"/>
      <c r="Q186" s="27" t="s">
        <v>195</v>
      </c>
      <c r="R186" s="27"/>
      <c r="S186" s="27"/>
      <c r="T186" s="27"/>
      <c r="U186" s="27"/>
      <c r="V186" s="27" t="s">
        <v>196</v>
      </c>
      <c r="W186" s="27"/>
      <c r="X186" s="27"/>
      <c r="Y186" s="27"/>
      <c r="Z186" s="27"/>
      <c r="AA186" s="27"/>
      <c r="AB186" s="27"/>
      <c r="AC186" s="27"/>
      <c r="AD186" s="27"/>
      <c r="AE186" s="27"/>
      <c r="AF186" s="119">
        <v>0</v>
      </c>
      <c r="AG186" s="119"/>
      <c r="AH186" s="119"/>
      <c r="AI186" s="119"/>
      <c r="AJ186" s="119"/>
      <c r="AK186" s="119">
        <v>0</v>
      </c>
      <c r="AL186" s="119"/>
      <c r="AM186" s="119"/>
      <c r="AN186" s="119"/>
      <c r="AO186" s="119"/>
      <c r="AP186" s="119">
        <v>0</v>
      </c>
      <c r="AQ186" s="119"/>
      <c r="AR186" s="119"/>
      <c r="AS186" s="119"/>
      <c r="AT186" s="119"/>
      <c r="AU186" s="119">
        <v>0</v>
      </c>
      <c r="AV186" s="119"/>
      <c r="AW186" s="119"/>
      <c r="AX186" s="119"/>
      <c r="AY186" s="119"/>
      <c r="AZ186" s="119">
        <v>0</v>
      </c>
      <c r="BA186" s="119"/>
      <c r="BB186" s="119"/>
      <c r="BC186" s="119"/>
      <c r="BD186" s="119"/>
      <c r="BE186" s="119">
        <v>0</v>
      </c>
      <c r="BF186" s="119"/>
      <c r="BG186" s="119"/>
      <c r="BH186" s="119"/>
      <c r="BI186" s="119"/>
    </row>
    <row r="187" spans="1:79" s="99" customFormat="1" ht="75" customHeight="1">
      <c r="A187" s="89">
        <v>0</v>
      </c>
      <c r="B187" s="90"/>
      <c r="C187" s="90"/>
      <c r="D187" s="116" t="s">
        <v>200</v>
      </c>
      <c r="E187" s="93"/>
      <c r="F187" s="93"/>
      <c r="G187" s="93"/>
      <c r="H187" s="93"/>
      <c r="I187" s="93"/>
      <c r="J187" s="93"/>
      <c r="K187" s="93"/>
      <c r="L187" s="93"/>
      <c r="M187" s="93"/>
      <c r="N187" s="93"/>
      <c r="O187" s="93"/>
      <c r="P187" s="94"/>
      <c r="Q187" s="27" t="s">
        <v>195</v>
      </c>
      <c r="R187" s="27"/>
      <c r="S187" s="27"/>
      <c r="T187" s="27"/>
      <c r="U187" s="27"/>
      <c r="V187" s="27" t="s">
        <v>196</v>
      </c>
      <c r="W187" s="27"/>
      <c r="X187" s="27"/>
      <c r="Y187" s="27"/>
      <c r="Z187" s="27"/>
      <c r="AA187" s="27"/>
      <c r="AB187" s="27"/>
      <c r="AC187" s="27"/>
      <c r="AD187" s="27"/>
      <c r="AE187" s="27"/>
      <c r="AF187" s="119">
        <v>0</v>
      </c>
      <c r="AG187" s="119"/>
      <c r="AH187" s="119"/>
      <c r="AI187" s="119"/>
      <c r="AJ187" s="119"/>
      <c r="AK187" s="119">
        <v>0</v>
      </c>
      <c r="AL187" s="119"/>
      <c r="AM187" s="119"/>
      <c r="AN187" s="119"/>
      <c r="AO187" s="119"/>
      <c r="AP187" s="119">
        <v>0</v>
      </c>
      <c r="AQ187" s="119"/>
      <c r="AR187" s="119"/>
      <c r="AS187" s="119"/>
      <c r="AT187" s="119"/>
      <c r="AU187" s="119">
        <v>0</v>
      </c>
      <c r="AV187" s="119"/>
      <c r="AW187" s="119"/>
      <c r="AX187" s="119"/>
      <c r="AY187" s="119"/>
      <c r="AZ187" s="119">
        <v>0</v>
      </c>
      <c r="BA187" s="119"/>
      <c r="BB187" s="119"/>
      <c r="BC187" s="119"/>
      <c r="BD187" s="119"/>
      <c r="BE187" s="119">
        <v>0</v>
      </c>
      <c r="BF187" s="119"/>
      <c r="BG187" s="119"/>
      <c r="BH187" s="119"/>
      <c r="BI187" s="119"/>
    </row>
    <row r="188" spans="1:79" s="99" customFormat="1" ht="75" customHeight="1">
      <c r="A188" s="89">
        <v>0</v>
      </c>
      <c r="B188" s="90"/>
      <c r="C188" s="90"/>
      <c r="D188" s="116" t="s">
        <v>201</v>
      </c>
      <c r="E188" s="93"/>
      <c r="F188" s="93"/>
      <c r="G188" s="93"/>
      <c r="H188" s="93"/>
      <c r="I188" s="93"/>
      <c r="J188" s="93"/>
      <c r="K188" s="93"/>
      <c r="L188" s="93"/>
      <c r="M188" s="93"/>
      <c r="N188" s="93"/>
      <c r="O188" s="93"/>
      <c r="P188" s="94"/>
      <c r="Q188" s="27" t="s">
        <v>195</v>
      </c>
      <c r="R188" s="27"/>
      <c r="S188" s="27"/>
      <c r="T188" s="27"/>
      <c r="U188" s="27"/>
      <c r="V188" s="27" t="s">
        <v>196</v>
      </c>
      <c r="W188" s="27"/>
      <c r="X188" s="27"/>
      <c r="Y188" s="27"/>
      <c r="Z188" s="27"/>
      <c r="AA188" s="27"/>
      <c r="AB188" s="27"/>
      <c r="AC188" s="27"/>
      <c r="AD188" s="27"/>
      <c r="AE188" s="27"/>
      <c r="AF188" s="119">
        <v>0</v>
      </c>
      <c r="AG188" s="119"/>
      <c r="AH188" s="119"/>
      <c r="AI188" s="119"/>
      <c r="AJ188" s="119"/>
      <c r="AK188" s="119">
        <v>0</v>
      </c>
      <c r="AL188" s="119"/>
      <c r="AM188" s="119"/>
      <c r="AN188" s="119"/>
      <c r="AO188" s="119"/>
      <c r="AP188" s="119">
        <v>0</v>
      </c>
      <c r="AQ188" s="119"/>
      <c r="AR188" s="119"/>
      <c r="AS188" s="119"/>
      <c r="AT188" s="119"/>
      <c r="AU188" s="119">
        <v>0</v>
      </c>
      <c r="AV188" s="119"/>
      <c r="AW188" s="119"/>
      <c r="AX188" s="119"/>
      <c r="AY188" s="119"/>
      <c r="AZ188" s="119">
        <v>0</v>
      </c>
      <c r="BA188" s="119"/>
      <c r="BB188" s="119"/>
      <c r="BC188" s="119"/>
      <c r="BD188" s="119"/>
      <c r="BE188" s="119">
        <v>0</v>
      </c>
      <c r="BF188" s="119"/>
      <c r="BG188" s="119"/>
      <c r="BH188" s="119"/>
      <c r="BI188" s="119"/>
    </row>
    <row r="189" spans="1:79" s="99" customFormat="1" ht="75" customHeight="1">
      <c r="A189" s="89">
        <v>0</v>
      </c>
      <c r="B189" s="90"/>
      <c r="C189" s="90"/>
      <c r="D189" s="116" t="s">
        <v>202</v>
      </c>
      <c r="E189" s="93"/>
      <c r="F189" s="93"/>
      <c r="G189" s="93"/>
      <c r="H189" s="93"/>
      <c r="I189" s="93"/>
      <c r="J189" s="93"/>
      <c r="K189" s="93"/>
      <c r="L189" s="93"/>
      <c r="M189" s="93"/>
      <c r="N189" s="93"/>
      <c r="O189" s="93"/>
      <c r="P189" s="94"/>
      <c r="Q189" s="27" t="s">
        <v>195</v>
      </c>
      <c r="R189" s="27"/>
      <c r="S189" s="27"/>
      <c r="T189" s="27"/>
      <c r="U189" s="27"/>
      <c r="V189" s="27" t="s">
        <v>196</v>
      </c>
      <c r="W189" s="27"/>
      <c r="X189" s="27"/>
      <c r="Y189" s="27"/>
      <c r="Z189" s="27"/>
      <c r="AA189" s="27"/>
      <c r="AB189" s="27"/>
      <c r="AC189" s="27"/>
      <c r="AD189" s="27"/>
      <c r="AE189" s="27"/>
      <c r="AF189" s="119">
        <v>0</v>
      </c>
      <c r="AG189" s="119"/>
      <c r="AH189" s="119"/>
      <c r="AI189" s="119"/>
      <c r="AJ189" s="119"/>
      <c r="AK189" s="119">
        <v>0</v>
      </c>
      <c r="AL189" s="119"/>
      <c r="AM189" s="119"/>
      <c r="AN189" s="119"/>
      <c r="AO189" s="119"/>
      <c r="AP189" s="119">
        <v>0</v>
      </c>
      <c r="AQ189" s="119"/>
      <c r="AR189" s="119"/>
      <c r="AS189" s="119"/>
      <c r="AT189" s="119"/>
      <c r="AU189" s="119">
        <v>0</v>
      </c>
      <c r="AV189" s="119"/>
      <c r="AW189" s="119"/>
      <c r="AX189" s="119"/>
      <c r="AY189" s="119"/>
      <c r="AZ189" s="119">
        <v>0</v>
      </c>
      <c r="BA189" s="119"/>
      <c r="BB189" s="119"/>
      <c r="BC189" s="119"/>
      <c r="BD189" s="119"/>
      <c r="BE189" s="119">
        <v>0</v>
      </c>
      <c r="BF189" s="119"/>
      <c r="BG189" s="119"/>
      <c r="BH189" s="119"/>
      <c r="BI189" s="119"/>
    </row>
    <row r="190" spans="1:79" s="99" customFormat="1" ht="150" customHeight="1">
      <c r="A190" s="89">
        <v>0</v>
      </c>
      <c r="B190" s="90"/>
      <c r="C190" s="90"/>
      <c r="D190" s="116" t="s">
        <v>203</v>
      </c>
      <c r="E190" s="93"/>
      <c r="F190" s="93"/>
      <c r="G190" s="93"/>
      <c r="H190" s="93"/>
      <c r="I190" s="93"/>
      <c r="J190" s="93"/>
      <c r="K190" s="93"/>
      <c r="L190" s="93"/>
      <c r="M190" s="93"/>
      <c r="N190" s="93"/>
      <c r="O190" s="93"/>
      <c r="P190" s="94"/>
      <c r="Q190" s="27" t="s">
        <v>195</v>
      </c>
      <c r="R190" s="27"/>
      <c r="S190" s="27"/>
      <c r="T190" s="27"/>
      <c r="U190" s="27"/>
      <c r="V190" s="27" t="s">
        <v>196</v>
      </c>
      <c r="W190" s="27"/>
      <c r="X190" s="27"/>
      <c r="Y190" s="27"/>
      <c r="Z190" s="27"/>
      <c r="AA190" s="27"/>
      <c r="AB190" s="27"/>
      <c r="AC190" s="27"/>
      <c r="AD190" s="27"/>
      <c r="AE190" s="27"/>
      <c r="AF190" s="119">
        <v>0</v>
      </c>
      <c r="AG190" s="119"/>
      <c r="AH190" s="119"/>
      <c r="AI190" s="119"/>
      <c r="AJ190" s="119"/>
      <c r="AK190" s="119">
        <v>0</v>
      </c>
      <c r="AL190" s="119"/>
      <c r="AM190" s="119"/>
      <c r="AN190" s="119"/>
      <c r="AO190" s="119"/>
      <c r="AP190" s="119">
        <v>0</v>
      </c>
      <c r="AQ190" s="119"/>
      <c r="AR190" s="119"/>
      <c r="AS190" s="119"/>
      <c r="AT190" s="119"/>
      <c r="AU190" s="119">
        <v>0</v>
      </c>
      <c r="AV190" s="119"/>
      <c r="AW190" s="119"/>
      <c r="AX190" s="119"/>
      <c r="AY190" s="119"/>
      <c r="AZ190" s="119">
        <v>0</v>
      </c>
      <c r="BA190" s="119"/>
      <c r="BB190" s="119"/>
      <c r="BC190" s="119"/>
      <c r="BD190" s="119"/>
      <c r="BE190" s="119">
        <v>0</v>
      </c>
      <c r="BF190" s="119"/>
      <c r="BG190" s="119"/>
      <c r="BH190" s="119"/>
      <c r="BI190" s="119"/>
    </row>
    <row r="191" spans="1:79" s="99" customFormat="1" ht="30" customHeight="1">
      <c r="A191" s="89">
        <v>0</v>
      </c>
      <c r="B191" s="90"/>
      <c r="C191" s="90"/>
      <c r="D191" s="116" t="s">
        <v>204</v>
      </c>
      <c r="E191" s="93"/>
      <c r="F191" s="93"/>
      <c r="G191" s="93"/>
      <c r="H191" s="93"/>
      <c r="I191" s="93"/>
      <c r="J191" s="93"/>
      <c r="K191" s="93"/>
      <c r="L191" s="93"/>
      <c r="M191" s="93"/>
      <c r="N191" s="93"/>
      <c r="O191" s="93"/>
      <c r="P191" s="94"/>
      <c r="Q191" s="27" t="s">
        <v>195</v>
      </c>
      <c r="R191" s="27"/>
      <c r="S191" s="27"/>
      <c r="T191" s="27"/>
      <c r="U191" s="27"/>
      <c r="V191" s="27" t="s">
        <v>196</v>
      </c>
      <c r="W191" s="27"/>
      <c r="X191" s="27"/>
      <c r="Y191" s="27"/>
      <c r="Z191" s="27"/>
      <c r="AA191" s="27"/>
      <c r="AB191" s="27"/>
      <c r="AC191" s="27"/>
      <c r="AD191" s="27"/>
      <c r="AE191" s="27"/>
      <c r="AF191" s="119">
        <v>0</v>
      </c>
      <c r="AG191" s="119"/>
      <c r="AH191" s="119"/>
      <c r="AI191" s="119"/>
      <c r="AJ191" s="119"/>
      <c r="AK191" s="119">
        <v>0</v>
      </c>
      <c r="AL191" s="119"/>
      <c r="AM191" s="119"/>
      <c r="AN191" s="119"/>
      <c r="AO191" s="119"/>
      <c r="AP191" s="119">
        <v>0</v>
      </c>
      <c r="AQ191" s="119"/>
      <c r="AR191" s="119"/>
      <c r="AS191" s="119"/>
      <c r="AT191" s="119"/>
      <c r="AU191" s="119">
        <v>0</v>
      </c>
      <c r="AV191" s="119"/>
      <c r="AW191" s="119"/>
      <c r="AX191" s="119"/>
      <c r="AY191" s="119"/>
      <c r="AZ191" s="119">
        <v>0</v>
      </c>
      <c r="BA191" s="119"/>
      <c r="BB191" s="119"/>
      <c r="BC191" s="119"/>
      <c r="BD191" s="119"/>
      <c r="BE191" s="119">
        <v>0</v>
      </c>
      <c r="BF191" s="119"/>
      <c r="BG191" s="119"/>
      <c r="BH191" s="119"/>
      <c r="BI191" s="119"/>
    </row>
    <row r="192" spans="1:79" s="99" customFormat="1" ht="30" customHeight="1">
      <c r="A192" s="89">
        <v>0</v>
      </c>
      <c r="B192" s="90"/>
      <c r="C192" s="90"/>
      <c r="D192" s="116" t="s">
        <v>205</v>
      </c>
      <c r="E192" s="93"/>
      <c r="F192" s="93"/>
      <c r="G192" s="93"/>
      <c r="H192" s="93"/>
      <c r="I192" s="93"/>
      <c r="J192" s="93"/>
      <c r="K192" s="93"/>
      <c r="L192" s="93"/>
      <c r="M192" s="93"/>
      <c r="N192" s="93"/>
      <c r="O192" s="93"/>
      <c r="P192" s="94"/>
      <c r="Q192" s="27" t="s">
        <v>195</v>
      </c>
      <c r="R192" s="27"/>
      <c r="S192" s="27"/>
      <c r="T192" s="27"/>
      <c r="U192" s="27"/>
      <c r="V192" s="27" t="s">
        <v>196</v>
      </c>
      <c r="W192" s="27"/>
      <c r="X192" s="27"/>
      <c r="Y192" s="27"/>
      <c r="Z192" s="27"/>
      <c r="AA192" s="27"/>
      <c r="AB192" s="27"/>
      <c r="AC192" s="27"/>
      <c r="AD192" s="27"/>
      <c r="AE192" s="27"/>
      <c r="AF192" s="119">
        <v>0</v>
      </c>
      <c r="AG192" s="119"/>
      <c r="AH192" s="119"/>
      <c r="AI192" s="119"/>
      <c r="AJ192" s="119"/>
      <c r="AK192" s="119">
        <v>0</v>
      </c>
      <c r="AL192" s="119"/>
      <c r="AM192" s="119"/>
      <c r="AN192" s="119"/>
      <c r="AO192" s="119"/>
      <c r="AP192" s="119">
        <v>0</v>
      </c>
      <c r="AQ192" s="119"/>
      <c r="AR192" s="119"/>
      <c r="AS192" s="119"/>
      <c r="AT192" s="119"/>
      <c r="AU192" s="119">
        <v>0</v>
      </c>
      <c r="AV192" s="119"/>
      <c r="AW192" s="119"/>
      <c r="AX192" s="119"/>
      <c r="AY192" s="119"/>
      <c r="AZ192" s="119">
        <v>0</v>
      </c>
      <c r="BA192" s="119"/>
      <c r="BB192" s="119"/>
      <c r="BC192" s="119"/>
      <c r="BD192" s="119"/>
      <c r="BE192" s="119">
        <v>0</v>
      </c>
      <c r="BF192" s="119"/>
      <c r="BG192" s="119"/>
      <c r="BH192" s="119"/>
      <c r="BI192" s="119"/>
    </row>
    <row r="193" spans="1:61" s="99" customFormat="1" ht="45" customHeight="1">
      <c r="A193" s="89">
        <v>0</v>
      </c>
      <c r="B193" s="90"/>
      <c r="C193" s="90"/>
      <c r="D193" s="116" t="s">
        <v>206</v>
      </c>
      <c r="E193" s="93"/>
      <c r="F193" s="93"/>
      <c r="G193" s="93"/>
      <c r="H193" s="93"/>
      <c r="I193" s="93"/>
      <c r="J193" s="93"/>
      <c r="K193" s="93"/>
      <c r="L193" s="93"/>
      <c r="M193" s="93"/>
      <c r="N193" s="93"/>
      <c r="O193" s="93"/>
      <c r="P193" s="94"/>
      <c r="Q193" s="27" t="s">
        <v>195</v>
      </c>
      <c r="R193" s="27"/>
      <c r="S193" s="27"/>
      <c r="T193" s="27"/>
      <c r="U193" s="27"/>
      <c r="V193" s="27" t="s">
        <v>196</v>
      </c>
      <c r="W193" s="27"/>
      <c r="X193" s="27"/>
      <c r="Y193" s="27"/>
      <c r="Z193" s="27"/>
      <c r="AA193" s="27"/>
      <c r="AB193" s="27"/>
      <c r="AC193" s="27"/>
      <c r="AD193" s="27"/>
      <c r="AE193" s="27"/>
      <c r="AF193" s="119">
        <v>0</v>
      </c>
      <c r="AG193" s="119"/>
      <c r="AH193" s="119"/>
      <c r="AI193" s="119"/>
      <c r="AJ193" s="119"/>
      <c r="AK193" s="119">
        <v>0</v>
      </c>
      <c r="AL193" s="119"/>
      <c r="AM193" s="119"/>
      <c r="AN193" s="119"/>
      <c r="AO193" s="119"/>
      <c r="AP193" s="119">
        <v>0</v>
      </c>
      <c r="AQ193" s="119"/>
      <c r="AR193" s="119"/>
      <c r="AS193" s="119"/>
      <c r="AT193" s="119"/>
      <c r="AU193" s="119">
        <v>0</v>
      </c>
      <c r="AV193" s="119"/>
      <c r="AW193" s="119"/>
      <c r="AX193" s="119"/>
      <c r="AY193" s="119"/>
      <c r="AZ193" s="119">
        <v>0</v>
      </c>
      <c r="BA193" s="119"/>
      <c r="BB193" s="119"/>
      <c r="BC193" s="119"/>
      <c r="BD193" s="119"/>
      <c r="BE193" s="119">
        <v>0</v>
      </c>
      <c r="BF193" s="119"/>
      <c r="BG193" s="119"/>
      <c r="BH193" s="119"/>
      <c r="BI193" s="119"/>
    </row>
    <row r="194" spans="1:61" s="99" customFormat="1" ht="15" customHeight="1">
      <c r="A194" s="89">
        <v>0</v>
      </c>
      <c r="B194" s="90"/>
      <c r="C194" s="90"/>
      <c r="D194" s="116" t="s">
        <v>207</v>
      </c>
      <c r="E194" s="93"/>
      <c r="F194" s="93"/>
      <c r="G194" s="93"/>
      <c r="H194" s="93"/>
      <c r="I194" s="93"/>
      <c r="J194" s="93"/>
      <c r="K194" s="93"/>
      <c r="L194" s="93"/>
      <c r="M194" s="93"/>
      <c r="N194" s="93"/>
      <c r="O194" s="93"/>
      <c r="P194" s="94"/>
      <c r="Q194" s="27" t="s">
        <v>195</v>
      </c>
      <c r="R194" s="27"/>
      <c r="S194" s="27"/>
      <c r="T194" s="27"/>
      <c r="U194" s="27"/>
      <c r="V194" s="27" t="s">
        <v>196</v>
      </c>
      <c r="W194" s="27"/>
      <c r="X194" s="27"/>
      <c r="Y194" s="27"/>
      <c r="Z194" s="27"/>
      <c r="AA194" s="27"/>
      <c r="AB194" s="27"/>
      <c r="AC194" s="27"/>
      <c r="AD194" s="27"/>
      <c r="AE194" s="27"/>
      <c r="AF194" s="119">
        <v>0</v>
      </c>
      <c r="AG194" s="119"/>
      <c r="AH194" s="119"/>
      <c r="AI194" s="119"/>
      <c r="AJ194" s="119"/>
      <c r="AK194" s="119">
        <v>0</v>
      </c>
      <c r="AL194" s="119"/>
      <c r="AM194" s="119"/>
      <c r="AN194" s="119"/>
      <c r="AO194" s="119"/>
      <c r="AP194" s="119">
        <v>0</v>
      </c>
      <c r="AQ194" s="119"/>
      <c r="AR194" s="119"/>
      <c r="AS194" s="119"/>
      <c r="AT194" s="119"/>
      <c r="AU194" s="119">
        <v>0</v>
      </c>
      <c r="AV194" s="119"/>
      <c r="AW194" s="119"/>
      <c r="AX194" s="119"/>
      <c r="AY194" s="119"/>
      <c r="AZ194" s="119">
        <v>0</v>
      </c>
      <c r="BA194" s="119"/>
      <c r="BB194" s="119"/>
      <c r="BC194" s="119"/>
      <c r="BD194" s="119"/>
      <c r="BE194" s="119">
        <v>0</v>
      </c>
      <c r="BF194" s="119"/>
      <c r="BG194" s="119"/>
      <c r="BH194" s="119"/>
      <c r="BI194" s="119"/>
    </row>
    <row r="195" spans="1:61" s="6" customFormat="1" ht="14.25">
      <c r="A195" s="86">
        <v>0</v>
      </c>
      <c r="B195" s="87"/>
      <c r="C195" s="87"/>
      <c r="D195" s="113" t="s">
        <v>208</v>
      </c>
      <c r="E195" s="101"/>
      <c r="F195" s="101"/>
      <c r="G195" s="101"/>
      <c r="H195" s="101"/>
      <c r="I195" s="101"/>
      <c r="J195" s="101"/>
      <c r="K195" s="101"/>
      <c r="L195" s="101"/>
      <c r="M195" s="101"/>
      <c r="N195" s="101"/>
      <c r="O195" s="101"/>
      <c r="P195" s="102"/>
      <c r="Q195" s="111"/>
      <c r="R195" s="111"/>
      <c r="S195" s="111"/>
      <c r="T195" s="111"/>
      <c r="U195" s="111"/>
      <c r="V195" s="111"/>
      <c r="W195" s="111"/>
      <c r="X195" s="111"/>
      <c r="Y195" s="111"/>
      <c r="Z195" s="111"/>
      <c r="AA195" s="111"/>
      <c r="AB195" s="111"/>
      <c r="AC195" s="111"/>
      <c r="AD195" s="111"/>
      <c r="AE195" s="111"/>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row>
    <row r="196" spans="1:61" s="99" customFormat="1" ht="42.75" customHeight="1">
      <c r="A196" s="89">
        <v>0</v>
      </c>
      <c r="B196" s="90"/>
      <c r="C196" s="90"/>
      <c r="D196" s="116" t="s">
        <v>209</v>
      </c>
      <c r="E196" s="93"/>
      <c r="F196" s="93"/>
      <c r="G196" s="93"/>
      <c r="H196" s="93"/>
      <c r="I196" s="93"/>
      <c r="J196" s="93"/>
      <c r="K196" s="93"/>
      <c r="L196" s="93"/>
      <c r="M196" s="93"/>
      <c r="N196" s="93"/>
      <c r="O196" s="93"/>
      <c r="P196" s="94"/>
      <c r="Q196" s="27" t="s">
        <v>210</v>
      </c>
      <c r="R196" s="27"/>
      <c r="S196" s="27"/>
      <c r="T196" s="27"/>
      <c r="U196" s="27"/>
      <c r="V196" s="116" t="s">
        <v>211</v>
      </c>
      <c r="W196" s="117"/>
      <c r="X196" s="117"/>
      <c r="Y196" s="117"/>
      <c r="Z196" s="117"/>
      <c r="AA196" s="117"/>
      <c r="AB196" s="117"/>
      <c r="AC196" s="117"/>
      <c r="AD196" s="117"/>
      <c r="AE196" s="118"/>
      <c r="AF196" s="119">
        <v>0</v>
      </c>
      <c r="AG196" s="119"/>
      <c r="AH196" s="119"/>
      <c r="AI196" s="119"/>
      <c r="AJ196" s="119"/>
      <c r="AK196" s="119">
        <v>0</v>
      </c>
      <c r="AL196" s="119"/>
      <c r="AM196" s="119"/>
      <c r="AN196" s="119"/>
      <c r="AO196" s="119"/>
      <c r="AP196" s="119">
        <v>0</v>
      </c>
      <c r="AQ196" s="119"/>
      <c r="AR196" s="119"/>
      <c r="AS196" s="119"/>
      <c r="AT196" s="119"/>
      <c r="AU196" s="119">
        <v>0</v>
      </c>
      <c r="AV196" s="119"/>
      <c r="AW196" s="119"/>
      <c r="AX196" s="119"/>
      <c r="AY196" s="119"/>
      <c r="AZ196" s="119">
        <v>0</v>
      </c>
      <c r="BA196" s="119"/>
      <c r="BB196" s="119"/>
      <c r="BC196" s="119"/>
      <c r="BD196" s="119"/>
      <c r="BE196" s="119">
        <v>0</v>
      </c>
      <c r="BF196" s="119"/>
      <c r="BG196" s="119"/>
      <c r="BH196" s="119"/>
      <c r="BI196" s="119"/>
    </row>
    <row r="197" spans="1:61" s="99" customFormat="1" ht="15" customHeight="1">
      <c r="A197" s="89">
        <v>0</v>
      </c>
      <c r="B197" s="90"/>
      <c r="C197" s="90"/>
      <c r="D197" s="116" t="s">
        <v>212</v>
      </c>
      <c r="E197" s="93"/>
      <c r="F197" s="93"/>
      <c r="G197" s="93"/>
      <c r="H197" s="93"/>
      <c r="I197" s="93"/>
      <c r="J197" s="93"/>
      <c r="K197" s="93"/>
      <c r="L197" s="93"/>
      <c r="M197" s="93"/>
      <c r="N197" s="93"/>
      <c r="O197" s="93"/>
      <c r="P197" s="94"/>
      <c r="Q197" s="27" t="s">
        <v>213</v>
      </c>
      <c r="R197" s="27"/>
      <c r="S197" s="27"/>
      <c r="T197" s="27"/>
      <c r="U197" s="27"/>
      <c r="V197" s="116" t="s">
        <v>214</v>
      </c>
      <c r="W197" s="117"/>
      <c r="X197" s="117"/>
      <c r="Y197" s="117"/>
      <c r="Z197" s="117"/>
      <c r="AA197" s="117"/>
      <c r="AB197" s="117"/>
      <c r="AC197" s="117"/>
      <c r="AD197" s="117"/>
      <c r="AE197" s="118"/>
      <c r="AF197" s="119">
        <v>0</v>
      </c>
      <c r="AG197" s="119"/>
      <c r="AH197" s="119"/>
      <c r="AI197" s="119"/>
      <c r="AJ197" s="119"/>
      <c r="AK197" s="119">
        <v>0</v>
      </c>
      <c r="AL197" s="119"/>
      <c r="AM197" s="119"/>
      <c r="AN197" s="119"/>
      <c r="AO197" s="119"/>
      <c r="AP197" s="119">
        <v>0</v>
      </c>
      <c r="AQ197" s="119"/>
      <c r="AR197" s="119"/>
      <c r="AS197" s="119"/>
      <c r="AT197" s="119"/>
      <c r="AU197" s="119">
        <v>0</v>
      </c>
      <c r="AV197" s="119"/>
      <c r="AW197" s="119"/>
      <c r="AX197" s="119"/>
      <c r="AY197" s="119"/>
      <c r="AZ197" s="119">
        <v>0</v>
      </c>
      <c r="BA197" s="119"/>
      <c r="BB197" s="119"/>
      <c r="BC197" s="119"/>
      <c r="BD197" s="119"/>
      <c r="BE197" s="119">
        <v>0</v>
      </c>
      <c r="BF197" s="119"/>
      <c r="BG197" s="119"/>
      <c r="BH197" s="119"/>
      <c r="BI197" s="119"/>
    </row>
    <row r="198" spans="1:61" s="99" customFormat="1" ht="15" customHeight="1">
      <c r="A198" s="89">
        <v>0</v>
      </c>
      <c r="B198" s="90"/>
      <c r="C198" s="90"/>
      <c r="D198" s="116" t="s">
        <v>215</v>
      </c>
      <c r="E198" s="93"/>
      <c r="F198" s="93"/>
      <c r="G198" s="93"/>
      <c r="H198" s="93"/>
      <c r="I198" s="93"/>
      <c r="J198" s="93"/>
      <c r="K198" s="93"/>
      <c r="L198" s="93"/>
      <c r="M198" s="93"/>
      <c r="N198" s="93"/>
      <c r="O198" s="93"/>
      <c r="P198" s="94"/>
      <c r="Q198" s="27" t="s">
        <v>216</v>
      </c>
      <c r="R198" s="27"/>
      <c r="S198" s="27"/>
      <c r="T198" s="27"/>
      <c r="U198" s="27"/>
      <c r="V198" s="116" t="s">
        <v>217</v>
      </c>
      <c r="W198" s="117"/>
      <c r="X198" s="117"/>
      <c r="Y198" s="117"/>
      <c r="Z198" s="117"/>
      <c r="AA198" s="117"/>
      <c r="AB198" s="117"/>
      <c r="AC198" s="117"/>
      <c r="AD198" s="117"/>
      <c r="AE198" s="118"/>
      <c r="AF198" s="119">
        <v>0</v>
      </c>
      <c r="AG198" s="119"/>
      <c r="AH198" s="119"/>
      <c r="AI198" s="119"/>
      <c r="AJ198" s="119"/>
      <c r="AK198" s="119">
        <v>0</v>
      </c>
      <c r="AL198" s="119"/>
      <c r="AM198" s="119"/>
      <c r="AN198" s="119"/>
      <c r="AO198" s="119"/>
      <c r="AP198" s="119">
        <v>0</v>
      </c>
      <c r="AQ198" s="119"/>
      <c r="AR198" s="119"/>
      <c r="AS198" s="119"/>
      <c r="AT198" s="119"/>
      <c r="AU198" s="119">
        <v>0</v>
      </c>
      <c r="AV198" s="119"/>
      <c r="AW198" s="119"/>
      <c r="AX198" s="119"/>
      <c r="AY198" s="119"/>
      <c r="AZ198" s="119">
        <v>0</v>
      </c>
      <c r="BA198" s="119"/>
      <c r="BB198" s="119"/>
      <c r="BC198" s="119"/>
      <c r="BD198" s="119"/>
      <c r="BE198" s="119">
        <v>0</v>
      </c>
      <c r="BF198" s="119"/>
      <c r="BG198" s="119"/>
      <c r="BH198" s="119"/>
      <c r="BI198" s="119"/>
    </row>
    <row r="199" spans="1:61" s="99" customFormat="1" ht="30" customHeight="1">
      <c r="A199" s="89">
        <v>0</v>
      </c>
      <c r="B199" s="90"/>
      <c r="C199" s="90"/>
      <c r="D199" s="116" t="s">
        <v>218</v>
      </c>
      <c r="E199" s="93"/>
      <c r="F199" s="93"/>
      <c r="G199" s="93"/>
      <c r="H199" s="93"/>
      <c r="I199" s="93"/>
      <c r="J199" s="93"/>
      <c r="K199" s="93"/>
      <c r="L199" s="93"/>
      <c r="M199" s="93"/>
      <c r="N199" s="93"/>
      <c r="O199" s="93"/>
      <c r="P199" s="94"/>
      <c r="Q199" s="27" t="s">
        <v>213</v>
      </c>
      <c r="R199" s="27"/>
      <c r="S199" s="27"/>
      <c r="T199" s="27"/>
      <c r="U199" s="27"/>
      <c r="V199" s="116" t="s">
        <v>217</v>
      </c>
      <c r="W199" s="117"/>
      <c r="X199" s="117"/>
      <c r="Y199" s="117"/>
      <c r="Z199" s="117"/>
      <c r="AA199" s="117"/>
      <c r="AB199" s="117"/>
      <c r="AC199" s="117"/>
      <c r="AD199" s="117"/>
      <c r="AE199" s="118"/>
      <c r="AF199" s="119">
        <v>0</v>
      </c>
      <c r="AG199" s="119"/>
      <c r="AH199" s="119"/>
      <c r="AI199" s="119"/>
      <c r="AJ199" s="119"/>
      <c r="AK199" s="119">
        <v>0</v>
      </c>
      <c r="AL199" s="119"/>
      <c r="AM199" s="119"/>
      <c r="AN199" s="119"/>
      <c r="AO199" s="119"/>
      <c r="AP199" s="119">
        <v>0</v>
      </c>
      <c r="AQ199" s="119"/>
      <c r="AR199" s="119"/>
      <c r="AS199" s="119"/>
      <c r="AT199" s="119"/>
      <c r="AU199" s="119">
        <v>0</v>
      </c>
      <c r="AV199" s="119"/>
      <c r="AW199" s="119"/>
      <c r="AX199" s="119"/>
      <c r="AY199" s="119"/>
      <c r="AZ199" s="119">
        <v>0</v>
      </c>
      <c r="BA199" s="119"/>
      <c r="BB199" s="119"/>
      <c r="BC199" s="119"/>
      <c r="BD199" s="119"/>
      <c r="BE199" s="119">
        <v>0</v>
      </c>
      <c r="BF199" s="119"/>
      <c r="BG199" s="119"/>
      <c r="BH199" s="119"/>
      <c r="BI199" s="119"/>
    </row>
    <row r="200" spans="1:61" s="99" customFormat="1" ht="45" customHeight="1">
      <c r="A200" s="89">
        <v>0</v>
      </c>
      <c r="B200" s="90"/>
      <c r="C200" s="90"/>
      <c r="D200" s="116" t="s">
        <v>219</v>
      </c>
      <c r="E200" s="93"/>
      <c r="F200" s="93"/>
      <c r="G200" s="93"/>
      <c r="H200" s="93"/>
      <c r="I200" s="93"/>
      <c r="J200" s="93"/>
      <c r="K200" s="93"/>
      <c r="L200" s="93"/>
      <c r="M200" s="93"/>
      <c r="N200" s="93"/>
      <c r="O200" s="93"/>
      <c r="P200" s="94"/>
      <c r="Q200" s="27" t="s">
        <v>213</v>
      </c>
      <c r="R200" s="27"/>
      <c r="S200" s="27"/>
      <c r="T200" s="27"/>
      <c r="U200" s="27"/>
      <c r="V200" s="116" t="s">
        <v>217</v>
      </c>
      <c r="W200" s="117"/>
      <c r="X200" s="117"/>
      <c r="Y200" s="117"/>
      <c r="Z200" s="117"/>
      <c r="AA200" s="117"/>
      <c r="AB200" s="117"/>
      <c r="AC200" s="117"/>
      <c r="AD200" s="117"/>
      <c r="AE200" s="118"/>
      <c r="AF200" s="119">
        <v>0</v>
      </c>
      <c r="AG200" s="119"/>
      <c r="AH200" s="119"/>
      <c r="AI200" s="119"/>
      <c r="AJ200" s="119"/>
      <c r="AK200" s="119">
        <v>0</v>
      </c>
      <c r="AL200" s="119"/>
      <c r="AM200" s="119"/>
      <c r="AN200" s="119"/>
      <c r="AO200" s="119"/>
      <c r="AP200" s="119">
        <v>0</v>
      </c>
      <c r="AQ200" s="119"/>
      <c r="AR200" s="119"/>
      <c r="AS200" s="119"/>
      <c r="AT200" s="119"/>
      <c r="AU200" s="119">
        <v>0</v>
      </c>
      <c r="AV200" s="119"/>
      <c r="AW200" s="119"/>
      <c r="AX200" s="119"/>
      <c r="AY200" s="119"/>
      <c r="AZ200" s="119">
        <v>0</v>
      </c>
      <c r="BA200" s="119"/>
      <c r="BB200" s="119"/>
      <c r="BC200" s="119"/>
      <c r="BD200" s="119"/>
      <c r="BE200" s="119">
        <v>0</v>
      </c>
      <c r="BF200" s="119"/>
      <c r="BG200" s="119"/>
      <c r="BH200" s="119"/>
      <c r="BI200" s="119"/>
    </row>
    <row r="201" spans="1:61" s="99" customFormat="1" ht="45" customHeight="1">
      <c r="A201" s="89">
        <v>0</v>
      </c>
      <c r="B201" s="90"/>
      <c r="C201" s="90"/>
      <c r="D201" s="116" t="s">
        <v>220</v>
      </c>
      <c r="E201" s="93"/>
      <c r="F201" s="93"/>
      <c r="G201" s="93"/>
      <c r="H201" s="93"/>
      <c r="I201" s="93"/>
      <c r="J201" s="93"/>
      <c r="K201" s="93"/>
      <c r="L201" s="93"/>
      <c r="M201" s="93"/>
      <c r="N201" s="93"/>
      <c r="O201" s="93"/>
      <c r="P201" s="94"/>
      <c r="Q201" s="27" t="s">
        <v>221</v>
      </c>
      <c r="R201" s="27"/>
      <c r="S201" s="27"/>
      <c r="T201" s="27"/>
      <c r="U201" s="27"/>
      <c r="V201" s="116" t="s">
        <v>214</v>
      </c>
      <c r="W201" s="117"/>
      <c r="X201" s="117"/>
      <c r="Y201" s="117"/>
      <c r="Z201" s="117"/>
      <c r="AA201" s="117"/>
      <c r="AB201" s="117"/>
      <c r="AC201" s="117"/>
      <c r="AD201" s="117"/>
      <c r="AE201" s="118"/>
      <c r="AF201" s="119">
        <v>0</v>
      </c>
      <c r="AG201" s="119"/>
      <c r="AH201" s="119"/>
      <c r="AI201" s="119"/>
      <c r="AJ201" s="119"/>
      <c r="AK201" s="119">
        <v>0</v>
      </c>
      <c r="AL201" s="119"/>
      <c r="AM201" s="119"/>
      <c r="AN201" s="119"/>
      <c r="AO201" s="119"/>
      <c r="AP201" s="119">
        <v>0</v>
      </c>
      <c r="AQ201" s="119"/>
      <c r="AR201" s="119"/>
      <c r="AS201" s="119"/>
      <c r="AT201" s="119"/>
      <c r="AU201" s="119">
        <v>0</v>
      </c>
      <c r="AV201" s="119"/>
      <c r="AW201" s="119"/>
      <c r="AX201" s="119"/>
      <c r="AY201" s="119"/>
      <c r="AZ201" s="119">
        <v>0</v>
      </c>
      <c r="BA201" s="119"/>
      <c r="BB201" s="119"/>
      <c r="BC201" s="119"/>
      <c r="BD201" s="119"/>
      <c r="BE201" s="119">
        <v>0</v>
      </c>
      <c r="BF201" s="119"/>
      <c r="BG201" s="119"/>
      <c r="BH201" s="119"/>
      <c r="BI201" s="119"/>
    </row>
    <row r="202" spans="1:61" s="99" customFormat="1" ht="60" customHeight="1">
      <c r="A202" s="89">
        <v>0</v>
      </c>
      <c r="B202" s="90"/>
      <c r="C202" s="90"/>
      <c r="D202" s="116" t="s">
        <v>222</v>
      </c>
      <c r="E202" s="93"/>
      <c r="F202" s="93"/>
      <c r="G202" s="93"/>
      <c r="H202" s="93"/>
      <c r="I202" s="93"/>
      <c r="J202" s="93"/>
      <c r="K202" s="93"/>
      <c r="L202" s="93"/>
      <c r="M202" s="93"/>
      <c r="N202" s="93"/>
      <c r="O202" s="93"/>
      <c r="P202" s="94"/>
      <c r="Q202" s="27" t="s">
        <v>221</v>
      </c>
      <c r="R202" s="27"/>
      <c r="S202" s="27"/>
      <c r="T202" s="27"/>
      <c r="U202" s="27"/>
      <c r="V202" s="116" t="s">
        <v>214</v>
      </c>
      <c r="W202" s="117"/>
      <c r="X202" s="117"/>
      <c r="Y202" s="117"/>
      <c r="Z202" s="117"/>
      <c r="AA202" s="117"/>
      <c r="AB202" s="117"/>
      <c r="AC202" s="117"/>
      <c r="AD202" s="117"/>
      <c r="AE202" s="118"/>
      <c r="AF202" s="119">
        <v>0</v>
      </c>
      <c r="AG202" s="119"/>
      <c r="AH202" s="119"/>
      <c r="AI202" s="119"/>
      <c r="AJ202" s="119"/>
      <c r="AK202" s="119">
        <v>0</v>
      </c>
      <c r="AL202" s="119"/>
      <c r="AM202" s="119"/>
      <c r="AN202" s="119"/>
      <c r="AO202" s="119"/>
      <c r="AP202" s="119">
        <v>0</v>
      </c>
      <c r="AQ202" s="119"/>
      <c r="AR202" s="119"/>
      <c r="AS202" s="119"/>
      <c r="AT202" s="119"/>
      <c r="AU202" s="119">
        <v>0</v>
      </c>
      <c r="AV202" s="119"/>
      <c r="AW202" s="119"/>
      <c r="AX202" s="119"/>
      <c r="AY202" s="119"/>
      <c r="AZ202" s="119">
        <v>0</v>
      </c>
      <c r="BA202" s="119"/>
      <c r="BB202" s="119"/>
      <c r="BC202" s="119"/>
      <c r="BD202" s="119"/>
      <c r="BE202" s="119">
        <v>0</v>
      </c>
      <c r="BF202" s="119"/>
      <c r="BG202" s="119"/>
      <c r="BH202" s="119"/>
      <c r="BI202" s="119"/>
    </row>
    <row r="203" spans="1:61" s="99" customFormat="1" ht="15" customHeight="1">
      <c r="A203" s="89">
        <v>0</v>
      </c>
      <c r="B203" s="90"/>
      <c r="C203" s="90"/>
      <c r="D203" s="116" t="s">
        <v>223</v>
      </c>
      <c r="E203" s="93"/>
      <c r="F203" s="93"/>
      <c r="G203" s="93"/>
      <c r="H203" s="93"/>
      <c r="I203" s="93"/>
      <c r="J203" s="93"/>
      <c r="K203" s="93"/>
      <c r="L203" s="93"/>
      <c r="M203" s="93"/>
      <c r="N203" s="93"/>
      <c r="O203" s="93"/>
      <c r="P203" s="94"/>
      <c r="Q203" s="27" t="s">
        <v>213</v>
      </c>
      <c r="R203" s="27"/>
      <c r="S203" s="27"/>
      <c r="T203" s="27"/>
      <c r="U203" s="27"/>
      <c r="V203" s="116" t="s">
        <v>214</v>
      </c>
      <c r="W203" s="117"/>
      <c r="X203" s="117"/>
      <c r="Y203" s="117"/>
      <c r="Z203" s="117"/>
      <c r="AA203" s="117"/>
      <c r="AB203" s="117"/>
      <c r="AC203" s="117"/>
      <c r="AD203" s="117"/>
      <c r="AE203" s="118"/>
      <c r="AF203" s="119">
        <v>0</v>
      </c>
      <c r="AG203" s="119"/>
      <c r="AH203" s="119"/>
      <c r="AI203" s="119"/>
      <c r="AJ203" s="119"/>
      <c r="AK203" s="119">
        <v>0</v>
      </c>
      <c r="AL203" s="119"/>
      <c r="AM203" s="119"/>
      <c r="AN203" s="119"/>
      <c r="AO203" s="119"/>
      <c r="AP203" s="119">
        <v>0</v>
      </c>
      <c r="AQ203" s="119"/>
      <c r="AR203" s="119"/>
      <c r="AS203" s="119"/>
      <c r="AT203" s="119"/>
      <c r="AU203" s="119">
        <v>0</v>
      </c>
      <c r="AV203" s="119"/>
      <c r="AW203" s="119"/>
      <c r="AX203" s="119"/>
      <c r="AY203" s="119"/>
      <c r="AZ203" s="119">
        <v>0</v>
      </c>
      <c r="BA203" s="119"/>
      <c r="BB203" s="119"/>
      <c r="BC203" s="119"/>
      <c r="BD203" s="119"/>
      <c r="BE203" s="119">
        <v>0</v>
      </c>
      <c r="BF203" s="119"/>
      <c r="BG203" s="119"/>
      <c r="BH203" s="119"/>
      <c r="BI203" s="119"/>
    </row>
    <row r="204" spans="1:61" s="99" customFormat="1" ht="30" customHeight="1">
      <c r="A204" s="89">
        <v>0</v>
      </c>
      <c r="B204" s="90"/>
      <c r="C204" s="90"/>
      <c r="D204" s="116" t="s">
        <v>224</v>
      </c>
      <c r="E204" s="93"/>
      <c r="F204" s="93"/>
      <c r="G204" s="93"/>
      <c r="H204" s="93"/>
      <c r="I204" s="93"/>
      <c r="J204" s="93"/>
      <c r="K204" s="93"/>
      <c r="L204" s="93"/>
      <c r="M204" s="93"/>
      <c r="N204" s="93"/>
      <c r="O204" s="93"/>
      <c r="P204" s="94"/>
      <c r="Q204" s="27" t="s">
        <v>213</v>
      </c>
      <c r="R204" s="27"/>
      <c r="S204" s="27"/>
      <c r="T204" s="27"/>
      <c r="U204" s="27"/>
      <c r="V204" s="116" t="s">
        <v>214</v>
      </c>
      <c r="W204" s="117"/>
      <c r="X204" s="117"/>
      <c r="Y204" s="117"/>
      <c r="Z204" s="117"/>
      <c r="AA204" s="117"/>
      <c r="AB204" s="117"/>
      <c r="AC204" s="117"/>
      <c r="AD204" s="117"/>
      <c r="AE204" s="118"/>
      <c r="AF204" s="119">
        <v>0</v>
      </c>
      <c r="AG204" s="119"/>
      <c r="AH204" s="119"/>
      <c r="AI204" s="119"/>
      <c r="AJ204" s="119"/>
      <c r="AK204" s="119">
        <v>0</v>
      </c>
      <c r="AL204" s="119"/>
      <c r="AM204" s="119"/>
      <c r="AN204" s="119"/>
      <c r="AO204" s="119"/>
      <c r="AP204" s="119">
        <v>0</v>
      </c>
      <c r="AQ204" s="119"/>
      <c r="AR204" s="119"/>
      <c r="AS204" s="119"/>
      <c r="AT204" s="119"/>
      <c r="AU204" s="119">
        <v>0</v>
      </c>
      <c r="AV204" s="119"/>
      <c r="AW204" s="119"/>
      <c r="AX204" s="119"/>
      <c r="AY204" s="119"/>
      <c r="AZ204" s="119">
        <v>0</v>
      </c>
      <c r="BA204" s="119"/>
      <c r="BB204" s="119"/>
      <c r="BC204" s="119"/>
      <c r="BD204" s="119"/>
      <c r="BE204" s="119">
        <v>0</v>
      </c>
      <c r="BF204" s="119"/>
      <c r="BG204" s="119"/>
      <c r="BH204" s="119"/>
      <c r="BI204" s="119"/>
    </row>
    <row r="205" spans="1:61" s="6" customFormat="1" ht="14.25">
      <c r="A205" s="86">
        <v>0</v>
      </c>
      <c r="B205" s="87"/>
      <c r="C205" s="87"/>
      <c r="D205" s="113" t="s">
        <v>225</v>
      </c>
      <c r="E205" s="101"/>
      <c r="F205" s="101"/>
      <c r="G205" s="101"/>
      <c r="H205" s="101"/>
      <c r="I205" s="101"/>
      <c r="J205" s="101"/>
      <c r="K205" s="101"/>
      <c r="L205" s="101"/>
      <c r="M205" s="101"/>
      <c r="N205" s="101"/>
      <c r="O205" s="101"/>
      <c r="P205" s="102"/>
      <c r="Q205" s="111"/>
      <c r="R205" s="111"/>
      <c r="S205" s="111"/>
      <c r="T205" s="111"/>
      <c r="U205" s="111"/>
      <c r="V205" s="113"/>
      <c r="W205" s="114"/>
      <c r="X205" s="114"/>
      <c r="Y205" s="114"/>
      <c r="Z205" s="114"/>
      <c r="AA205" s="114"/>
      <c r="AB205" s="114"/>
      <c r="AC205" s="114"/>
      <c r="AD205" s="114"/>
      <c r="AE205" s="115"/>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row>
    <row r="206" spans="1:61" s="99" customFormat="1" ht="14.25" customHeight="1">
      <c r="A206" s="89">
        <v>0</v>
      </c>
      <c r="B206" s="90"/>
      <c r="C206" s="90"/>
      <c r="D206" s="116" t="s">
        <v>226</v>
      </c>
      <c r="E206" s="93"/>
      <c r="F206" s="93"/>
      <c r="G206" s="93"/>
      <c r="H206" s="93"/>
      <c r="I206" s="93"/>
      <c r="J206" s="93"/>
      <c r="K206" s="93"/>
      <c r="L206" s="93"/>
      <c r="M206" s="93"/>
      <c r="N206" s="93"/>
      <c r="O206" s="93"/>
      <c r="P206" s="94"/>
      <c r="Q206" s="27" t="s">
        <v>195</v>
      </c>
      <c r="R206" s="27"/>
      <c r="S206" s="27"/>
      <c r="T206" s="27"/>
      <c r="U206" s="27"/>
      <c r="V206" s="116" t="s">
        <v>227</v>
      </c>
      <c r="W206" s="117"/>
      <c r="X206" s="117"/>
      <c r="Y206" s="117"/>
      <c r="Z206" s="117"/>
      <c r="AA206" s="117"/>
      <c r="AB206" s="117"/>
      <c r="AC206" s="117"/>
      <c r="AD206" s="117"/>
      <c r="AE206" s="118"/>
      <c r="AF206" s="119">
        <v>0</v>
      </c>
      <c r="AG206" s="119"/>
      <c r="AH206" s="119"/>
      <c r="AI206" s="119"/>
      <c r="AJ206" s="119"/>
      <c r="AK206" s="119">
        <v>0</v>
      </c>
      <c r="AL206" s="119"/>
      <c r="AM206" s="119"/>
      <c r="AN206" s="119"/>
      <c r="AO206" s="119"/>
      <c r="AP206" s="119">
        <v>0</v>
      </c>
      <c r="AQ206" s="119"/>
      <c r="AR206" s="119"/>
      <c r="AS206" s="119"/>
      <c r="AT206" s="119"/>
      <c r="AU206" s="119">
        <v>0</v>
      </c>
      <c r="AV206" s="119"/>
      <c r="AW206" s="119"/>
      <c r="AX206" s="119"/>
      <c r="AY206" s="119"/>
      <c r="AZ206" s="119">
        <v>0</v>
      </c>
      <c r="BA206" s="119"/>
      <c r="BB206" s="119"/>
      <c r="BC206" s="119"/>
      <c r="BD206" s="119"/>
      <c r="BE206" s="119">
        <v>0</v>
      </c>
      <c r="BF206" s="119"/>
      <c r="BG206" s="119"/>
      <c r="BH206" s="119"/>
      <c r="BI206" s="119"/>
    </row>
    <row r="207" spans="1:61" s="99" customFormat="1" ht="30" customHeight="1">
      <c r="A207" s="89">
        <v>0</v>
      </c>
      <c r="B207" s="90"/>
      <c r="C207" s="90"/>
      <c r="D207" s="116" t="s">
        <v>228</v>
      </c>
      <c r="E207" s="93"/>
      <c r="F207" s="93"/>
      <c r="G207" s="93"/>
      <c r="H207" s="93"/>
      <c r="I207" s="93"/>
      <c r="J207" s="93"/>
      <c r="K207" s="93"/>
      <c r="L207" s="93"/>
      <c r="M207" s="93"/>
      <c r="N207" s="93"/>
      <c r="O207" s="93"/>
      <c r="P207" s="94"/>
      <c r="Q207" s="27" t="s">
        <v>195</v>
      </c>
      <c r="R207" s="27"/>
      <c r="S207" s="27"/>
      <c r="T207" s="27"/>
      <c r="U207" s="27"/>
      <c r="V207" s="116" t="s">
        <v>227</v>
      </c>
      <c r="W207" s="117"/>
      <c r="X207" s="117"/>
      <c r="Y207" s="117"/>
      <c r="Z207" s="117"/>
      <c r="AA207" s="117"/>
      <c r="AB207" s="117"/>
      <c r="AC207" s="117"/>
      <c r="AD207" s="117"/>
      <c r="AE207" s="118"/>
      <c r="AF207" s="119">
        <v>0</v>
      </c>
      <c r="AG207" s="119"/>
      <c r="AH207" s="119"/>
      <c r="AI207" s="119"/>
      <c r="AJ207" s="119"/>
      <c r="AK207" s="119">
        <v>0</v>
      </c>
      <c r="AL207" s="119"/>
      <c r="AM207" s="119"/>
      <c r="AN207" s="119"/>
      <c r="AO207" s="119"/>
      <c r="AP207" s="119">
        <v>0</v>
      </c>
      <c r="AQ207" s="119"/>
      <c r="AR207" s="119"/>
      <c r="AS207" s="119"/>
      <c r="AT207" s="119"/>
      <c r="AU207" s="119">
        <v>0</v>
      </c>
      <c r="AV207" s="119"/>
      <c r="AW207" s="119"/>
      <c r="AX207" s="119"/>
      <c r="AY207" s="119"/>
      <c r="AZ207" s="119">
        <v>0</v>
      </c>
      <c r="BA207" s="119"/>
      <c r="BB207" s="119"/>
      <c r="BC207" s="119"/>
      <c r="BD207" s="119"/>
      <c r="BE207" s="119">
        <v>0</v>
      </c>
      <c r="BF207" s="119"/>
      <c r="BG207" s="119"/>
      <c r="BH207" s="119"/>
      <c r="BI207" s="119"/>
    </row>
    <row r="208" spans="1:61" s="99" customFormat="1" ht="30" customHeight="1">
      <c r="A208" s="89">
        <v>0</v>
      </c>
      <c r="B208" s="90"/>
      <c r="C208" s="90"/>
      <c r="D208" s="116" t="s">
        <v>229</v>
      </c>
      <c r="E208" s="93"/>
      <c r="F208" s="93"/>
      <c r="G208" s="93"/>
      <c r="H208" s="93"/>
      <c r="I208" s="93"/>
      <c r="J208" s="93"/>
      <c r="K208" s="93"/>
      <c r="L208" s="93"/>
      <c r="M208" s="93"/>
      <c r="N208" s="93"/>
      <c r="O208" s="93"/>
      <c r="P208" s="94"/>
      <c r="Q208" s="27" t="s">
        <v>195</v>
      </c>
      <c r="R208" s="27"/>
      <c r="S208" s="27"/>
      <c r="T208" s="27"/>
      <c r="U208" s="27"/>
      <c r="V208" s="116" t="s">
        <v>196</v>
      </c>
      <c r="W208" s="117"/>
      <c r="X208" s="117"/>
      <c r="Y208" s="117"/>
      <c r="Z208" s="117"/>
      <c r="AA208" s="117"/>
      <c r="AB208" s="117"/>
      <c r="AC208" s="117"/>
      <c r="AD208" s="117"/>
      <c r="AE208" s="118"/>
      <c r="AF208" s="119">
        <v>0</v>
      </c>
      <c r="AG208" s="119"/>
      <c r="AH208" s="119"/>
      <c r="AI208" s="119"/>
      <c r="AJ208" s="119"/>
      <c r="AK208" s="119">
        <v>0</v>
      </c>
      <c r="AL208" s="119"/>
      <c r="AM208" s="119"/>
      <c r="AN208" s="119"/>
      <c r="AO208" s="119"/>
      <c r="AP208" s="119">
        <v>0</v>
      </c>
      <c r="AQ208" s="119"/>
      <c r="AR208" s="119"/>
      <c r="AS208" s="119"/>
      <c r="AT208" s="119"/>
      <c r="AU208" s="119">
        <v>0</v>
      </c>
      <c r="AV208" s="119"/>
      <c r="AW208" s="119"/>
      <c r="AX208" s="119"/>
      <c r="AY208" s="119"/>
      <c r="AZ208" s="119">
        <v>0</v>
      </c>
      <c r="BA208" s="119"/>
      <c r="BB208" s="119"/>
      <c r="BC208" s="119"/>
      <c r="BD208" s="119"/>
      <c r="BE208" s="119">
        <v>0</v>
      </c>
      <c r="BF208" s="119"/>
      <c r="BG208" s="119"/>
      <c r="BH208" s="119"/>
      <c r="BI208" s="119"/>
    </row>
    <row r="209" spans="1:70" s="99" customFormat="1" ht="45" customHeight="1">
      <c r="A209" s="89">
        <v>0</v>
      </c>
      <c r="B209" s="90"/>
      <c r="C209" s="90"/>
      <c r="D209" s="116" t="s">
        <v>230</v>
      </c>
      <c r="E209" s="93"/>
      <c r="F209" s="93"/>
      <c r="G209" s="93"/>
      <c r="H209" s="93"/>
      <c r="I209" s="93"/>
      <c r="J209" s="93"/>
      <c r="K209" s="93"/>
      <c r="L209" s="93"/>
      <c r="M209" s="93"/>
      <c r="N209" s="93"/>
      <c r="O209" s="93"/>
      <c r="P209" s="94"/>
      <c r="Q209" s="27" t="s">
        <v>195</v>
      </c>
      <c r="R209" s="27"/>
      <c r="S209" s="27"/>
      <c r="T209" s="27"/>
      <c r="U209" s="27"/>
      <c r="V209" s="116" t="s">
        <v>227</v>
      </c>
      <c r="W209" s="117"/>
      <c r="X209" s="117"/>
      <c r="Y209" s="117"/>
      <c r="Z209" s="117"/>
      <c r="AA209" s="117"/>
      <c r="AB209" s="117"/>
      <c r="AC209" s="117"/>
      <c r="AD209" s="117"/>
      <c r="AE209" s="118"/>
      <c r="AF209" s="119">
        <v>0</v>
      </c>
      <c r="AG209" s="119"/>
      <c r="AH209" s="119"/>
      <c r="AI209" s="119"/>
      <c r="AJ209" s="119"/>
      <c r="AK209" s="119">
        <v>0</v>
      </c>
      <c r="AL209" s="119"/>
      <c r="AM209" s="119"/>
      <c r="AN209" s="119"/>
      <c r="AO209" s="119"/>
      <c r="AP209" s="119">
        <v>0</v>
      </c>
      <c r="AQ209" s="119"/>
      <c r="AR209" s="119"/>
      <c r="AS209" s="119"/>
      <c r="AT209" s="119"/>
      <c r="AU209" s="119">
        <v>0</v>
      </c>
      <c r="AV209" s="119"/>
      <c r="AW209" s="119"/>
      <c r="AX209" s="119"/>
      <c r="AY209" s="119"/>
      <c r="AZ209" s="119">
        <v>0</v>
      </c>
      <c r="BA209" s="119"/>
      <c r="BB209" s="119"/>
      <c r="BC209" s="119"/>
      <c r="BD209" s="119"/>
      <c r="BE209" s="119">
        <v>0</v>
      </c>
      <c r="BF209" s="119"/>
      <c r="BG209" s="119"/>
      <c r="BH209" s="119"/>
      <c r="BI209" s="119"/>
    </row>
    <row r="210" spans="1:70" s="99" customFormat="1" ht="30" customHeight="1">
      <c r="A210" s="89">
        <v>0</v>
      </c>
      <c r="B210" s="90"/>
      <c r="C210" s="90"/>
      <c r="D210" s="116" t="s">
        <v>231</v>
      </c>
      <c r="E210" s="93"/>
      <c r="F210" s="93"/>
      <c r="G210" s="93"/>
      <c r="H210" s="93"/>
      <c r="I210" s="93"/>
      <c r="J210" s="93"/>
      <c r="K210" s="93"/>
      <c r="L210" s="93"/>
      <c r="M210" s="93"/>
      <c r="N210" s="93"/>
      <c r="O210" s="93"/>
      <c r="P210" s="94"/>
      <c r="Q210" s="27" t="s">
        <v>195</v>
      </c>
      <c r="R210" s="27"/>
      <c r="S210" s="27"/>
      <c r="T210" s="27"/>
      <c r="U210" s="27"/>
      <c r="V210" s="116" t="s">
        <v>227</v>
      </c>
      <c r="W210" s="117"/>
      <c r="X210" s="117"/>
      <c r="Y210" s="117"/>
      <c r="Z210" s="117"/>
      <c r="AA210" s="117"/>
      <c r="AB210" s="117"/>
      <c r="AC210" s="117"/>
      <c r="AD210" s="117"/>
      <c r="AE210" s="118"/>
      <c r="AF210" s="119">
        <v>0</v>
      </c>
      <c r="AG210" s="119"/>
      <c r="AH210" s="119"/>
      <c r="AI210" s="119"/>
      <c r="AJ210" s="119"/>
      <c r="AK210" s="119">
        <v>0</v>
      </c>
      <c r="AL210" s="119"/>
      <c r="AM210" s="119"/>
      <c r="AN210" s="119"/>
      <c r="AO210" s="119"/>
      <c r="AP210" s="119">
        <v>0</v>
      </c>
      <c r="AQ210" s="119"/>
      <c r="AR210" s="119"/>
      <c r="AS210" s="119"/>
      <c r="AT210" s="119"/>
      <c r="AU210" s="119">
        <v>0</v>
      </c>
      <c r="AV210" s="119"/>
      <c r="AW210" s="119"/>
      <c r="AX210" s="119"/>
      <c r="AY210" s="119"/>
      <c r="AZ210" s="119">
        <v>0</v>
      </c>
      <c r="BA210" s="119"/>
      <c r="BB210" s="119"/>
      <c r="BC210" s="119"/>
      <c r="BD210" s="119"/>
      <c r="BE210" s="119">
        <v>0</v>
      </c>
      <c r="BF210" s="119"/>
      <c r="BG210" s="119"/>
      <c r="BH210" s="119"/>
      <c r="BI210" s="119"/>
    </row>
    <row r="211" spans="1:70" s="99" customFormat="1" ht="30" customHeight="1">
      <c r="A211" s="89">
        <v>0</v>
      </c>
      <c r="B211" s="90"/>
      <c r="C211" s="90"/>
      <c r="D211" s="116" t="s">
        <v>232</v>
      </c>
      <c r="E211" s="93"/>
      <c r="F211" s="93"/>
      <c r="G211" s="93"/>
      <c r="H211" s="93"/>
      <c r="I211" s="93"/>
      <c r="J211" s="93"/>
      <c r="K211" s="93"/>
      <c r="L211" s="93"/>
      <c r="M211" s="93"/>
      <c r="N211" s="93"/>
      <c r="O211" s="93"/>
      <c r="P211" s="94"/>
      <c r="Q211" s="27" t="s">
        <v>195</v>
      </c>
      <c r="R211" s="27"/>
      <c r="S211" s="27"/>
      <c r="T211" s="27"/>
      <c r="U211" s="27"/>
      <c r="V211" s="116" t="s">
        <v>227</v>
      </c>
      <c r="W211" s="117"/>
      <c r="X211" s="117"/>
      <c r="Y211" s="117"/>
      <c r="Z211" s="117"/>
      <c r="AA211" s="117"/>
      <c r="AB211" s="117"/>
      <c r="AC211" s="117"/>
      <c r="AD211" s="117"/>
      <c r="AE211" s="118"/>
      <c r="AF211" s="119">
        <v>0</v>
      </c>
      <c r="AG211" s="119"/>
      <c r="AH211" s="119"/>
      <c r="AI211" s="119"/>
      <c r="AJ211" s="119"/>
      <c r="AK211" s="119">
        <v>0</v>
      </c>
      <c r="AL211" s="119"/>
      <c r="AM211" s="119"/>
      <c r="AN211" s="119"/>
      <c r="AO211" s="119"/>
      <c r="AP211" s="119">
        <v>0</v>
      </c>
      <c r="AQ211" s="119"/>
      <c r="AR211" s="119"/>
      <c r="AS211" s="119"/>
      <c r="AT211" s="119"/>
      <c r="AU211" s="119">
        <v>0</v>
      </c>
      <c r="AV211" s="119"/>
      <c r="AW211" s="119"/>
      <c r="AX211" s="119"/>
      <c r="AY211" s="119"/>
      <c r="AZ211" s="119">
        <v>0</v>
      </c>
      <c r="BA211" s="119"/>
      <c r="BB211" s="119"/>
      <c r="BC211" s="119"/>
      <c r="BD211" s="119"/>
      <c r="BE211" s="119">
        <v>0</v>
      </c>
      <c r="BF211" s="119"/>
      <c r="BG211" s="119"/>
      <c r="BH211" s="119"/>
      <c r="BI211" s="119"/>
    </row>
    <row r="212" spans="1:70" s="99" customFormat="1" ht="45" customHeight="1">
      <c r="A212" s="89">
        <v>0</v>
      </c>
      <c r="B212" s="90"/>
      <c r="C212" s="90"/>
      <c r="D212" s="116" t="s">
        <v>233</v>
      </c>
      <c r="E212" s="93"/>
      <c r="F212" s="93"/>
      <c r="G212" s="93"/>
      <c r="H212" s="93"/>
      <c r="I212" s="93"/>
      <c r="J212" s="93"/>
      <c r="K212" s="93"/>
      <c r="L212" s="93"/>
      <c r="M212" s="93"/>
      <c r="N212" s="93"/>
      <c r="O212" s="93"/>
      <c r="P212" s="94"/>
      <c r="Q212" s="27" t="s">
        <v>195</v>
      </c>
      <c r="R212" s="27"/>
      <c r="S212" s="27"/>
      <c r="T212" s="27"/>
      <c r="U212" s="27"/>
      <c r="V212" s="116" t="s">
        <v>227</v>
      </c>
      <c r="W212" s="117"/>
      <c r="X212" s="117"/>
      <c r="Y212" s="117"/>
      <c r="Z212" s="117"/>
      <c r="AA212" s="117"/>
      <c r="AB212" s="117"/>
      <c r="AC212" s="117"/>
      <c r="AD212" s="117"/>
      <c r="AE212" s="118"/>
      <c r="AF212" s="119">
        <v>0</v>
      </c>
      <c r="AG212" s="119"/>
      <c r="AH212" s="119"/>
      <c r="AI212" s="119"/>
      <c r="AJ212" s="119"/>
      <c r="AK212" s="119">
        <v>0</v>
      </c>
      <c r="AL212" s="119"/>
      <c r="AM212" s="119"/>
      <c r="AN212" s="119"/>
      <c r="AO212" s="119"/>
      <c r="AP212" s="119">
        <v>0</v>
      </c>
      <c r="AQ212" s="119"/>
      <c r="AR212" s="119"/>
      <c r="AS212" s="119"/>
      <c r="AT212" s="119"/>
      <c r="AU212" s="119">
        <v>0</v>
      </c>
      <c r="AV212" s="119"/>
      <c r="AW212" s="119"/>
      <c r="AX212" s="119"/>
      <c r="AY212" s="119"/>
      <c r="AZ212" s="119">
        <v>0</v>
      </c>
      <c r="BA212" s="119"/>
      <c r="BB212" s="119"/>
      <c r="BC212" s="119"/>
      <c r="BD212" s="119"/>
      <c r="BE212" s="119">
        <v>0</v>
      </c>
      <c r="BF212" s="119"/>
      <c r="BG212" s="119"/>
      <c r="BH212" s="119"/>
      <c r="BI212" s="119"/>
    </row>
    <row r="213" spans="1:70" s="6" customFormat="1" ht="14.25">
      <c r="A213" s="86">
        <v>0</v>
      </c>
      <c r="B213" s="87"/>
      <c r="C213" s="87"/>
      <c r="D213" s="113" t="s">
        <v>234</v>
      </c>
      <c r="E213" s="101"/>
      <c r="F213" s="101"/>
      <c r="G213" s="101"/>
      <c r="H213" s="101"/>
      <c r="I213" s="101"/>
      <c r="J213" s="101"/>
      <c r="K213" s="101"/>
      <c r="L213" s="101"/>
      <c r="M213" s="101"/>
      <c r="N213" s="101"/>
      <c r="O213" s="101"/>
      <c r="P213" s="102"/>
      <c r="Q213" s="111"/>
      <c r="R213" s="111"/>
      <c r="S213" s="111"/>
      <c r="T213" s="111"/>
      <c r="U213" s="111"/>
      <c r="V213" s="113"/>
      <c r="W213" s="114"/>
      <c r="X213" s="114"/>
      <c r="Y213" s="114"/>
      <c r="Z213" s="114"/>
      <c r="AA213" s="114"/>
      <c r="AB213" s="114"/>
      <c r="AC213" s="114"/>
      <c r="AD213" s="114"/>
      <c r="AE213" s="115"/>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row>
    <row r="214" spans="1:70" s="99" customFormat="1" ht="57" customHeight="1">
      <c r="A214" s="89">
        <v>0</v>
      </c>
      <c r="B214" s="90"/>
      <c r="C214" s="90"/>
      <c r="D214" s="116" t="s">
        <v>235</v>
      </c>
      <c r="E214" s="93"/>
      <c r="F214" s="93"/>
      <c r="G214" s="93"/>
      <c r="H214" s="93"/>
      <c r="I214" s="93"/>
      <c r="J214" s="93"/>
      <c r="K214" s="93"/>
      <c r="L214" s="93"/>
      <c r="M214" s="93"/>
      <c r="N214" s="93"/>
      <c r="O214" s="93"/>
      <c r="P214" s="94"/>
      <c r="Q214" s="27" t="s">
        <v>236</v>
      </c>
      <c r="R214" s="27"/>
      <c r="S214" s="27"/>
      <c r="T214" s="27"/>
      <c r="U214" s="27"/>
      <c r="V214" s="116" t="s">
        <v>227</v>
      </c>
      <c r="W214" s="117"/>
      <c r="X214" s="117"/>
      <c r="Y214" s="117"/>
      <c r="Z214" s="117"/>
      <c r="AA214" s="117"/>
      <c r="AB214" s="117"/>
      <c r="AC214" s="117"/>
      <c r="AD214" s="117"/>
      <c r="AE214" s="118"/>
      <c r="AF214" s="119">
        <v>0</v>
      </c>
      <c r="AG214" s="119"/>
      <c r="AH214" s="119"/>
      <c r="AI214" s="119"/>
      <c r="AJ214" s="119"/>
      <c r="AK214" s="119">
        <v>0</v>
      </c>
      <c r="AL214" s="119"/>
      <c r="AM214" s="119"/>
      <c r="AN214" s="119"/>
      <c r="AO214" s="119"/>
      <c r="AP214" s="119">
        <v>0</v>
      </c>
      <c r="AQ214" s="119"/>
      <c r="AR214" s="119"/>
      <c r="AS214" s="119"/>
      <c r="AT214" s="119"/>
      <c r="AU214" s="119">
        <v>0</v>
      </c>
      <c r="AV214" s="119"/>
      <c r="AW214" s="119"/>
      <c r="AX214" s="119"/>
      <c r="AY214" s="119"/>
      <c r="AZ214" s="119">
        <v>0</v>
      </c>
      <c r="BA214" s="119"/>
      <c r="BB214" s="119"/>
      <c r="BC214" s="119"/>
      <c r="BD214" s="119"/>
      <c r="BE214" s="119">
        <v>0</v>
      </c>
      <c r="BF214" s="119"/>
      <c r="BG214" s="119"/>
      <c r="BH214" s="119"/>
      <c r="BI214" s="119"/>
    </row>
    <row r="215" spans="1:70" s="99" customFormat="1" ht="30" customHeight="1">
      <c r="A215" s="89">
        <v>0</v>
      </c>
      <c r="B215" s="90"/>
      <c r="C215" s="90"/>
      <c r="D215" s="116" t="s">
        <v>237</v>
      </c>
      <c r="E215" s="93"/>
      <c r="F215" s="93"/>
      <c r="G215" s="93"/>
      <c r="H215" s="93"/>
      <c r="I215" s="93"/>
      <c r="J215" s="93"/>
      <c r="K215" s="93"/>
      <c r="L215" s="93"/>
      <c r="M215" s="93"/>
      <c r="N215" s="93"/>
      <c r="O215" s="93"/>
      <c r="P215" s="94"/>
      <c r="Q215" s="27" t="s">
        <v>236</v>
      </c>
      <c r="R215" s="27"/>
      <c r="S215" s="27"/>
      <c r="T215" s="27"/>
      <c r="U215" s="27"/>
      <c r="V215" s="116" t="s">
        <v>238</v>
      </c>
      <c r="W215" s="117"/>
      <c r="X215" s="117"/>
      <c r="Y215" s="117"/>
      <c r="Z215" s="117"/>
      <c r="AA215" s="117"/>
      <c r="AB215" s="117"/>
      <c r="AC215" s="117"/>
      <c r="AD215" s="117"/>
      <c r="AE215" s="118"/>
      <c r="AF215" s="119">
        <v>0</v>
      </c>
      <c r="AG215" s="119"/>
      <c r="AH215" s="119"/>
      <c r="AI215" s="119"/>
      <c r="AJ215" s="119"/>
      <c r="AK215" s="119">
        <v>0</v>
      </c>
      <c r="AL215" s="119"/>
      <c r="AM215" s="119"/>
      <c r="AN215" s="119"/>
      <c r="AO215" s="119"/>
      <c r="AP215" s="119">
        <v>0</v>
      </c>
      <c r="AQ215" s="119"/>
      <c r="AR215" s="119"/>
      <c r="AS215" s="119"/>
      <c r="AT215" s="119"/>
      <c r="AU215" s="119">
        <v>0</v>
      </c>
      <c r="AV215" s="119"/>
      <c r="AW215" s="119"/>
      <c r="AX215" s="119"/>
      <c r="AY215" s="119"/>
      <c r="AZ215" s="119">
        <v>0</v>
      </c>
      <c r="BA215" s="119"/>
      <c r="BB215" s="119"/>
      <c r="BC215" s="119"/>
      <c r="BD215" s="119"/>
      <c r="BE215" s="119">
        <v>0</v>
      </c>
      <c r="BF215" s="119"/>
      <c r="BG215" s="119"/>
      <c r="BH215" s="119"/>
      <c r="BI215" s="119"/>
    </row>
    <row r="216" spans="1:70" s="99" customFormat="1" ht="45" customHeight="1">
      <c r="A216" s="89">
        <v>0</v>
      </c>
      <c r="B216" s="90"/>
      <c r="C216" s="90"/>
      <c r="D216" s="116" t="s">
        <v>239</v>
      </c>
      <c r="E216" s="93"/>
      <c r="F216" s="93"/>
      <c r="G216" s="93"/>
      <c r="H216" s="93"/>
      <c r="I216" s="93"/>
      <c r="J216" s="93"/>
      <c r="K216" s="93"/>
      <c r="L216" s="93"/>
      <c r="M216" s="93"/>
      <c r="N216" s="93"/>
      <c r="O216" s="93"/>
      <c r="P216" s="94"/>
      <c r="Q216" s="27" t="s">
        <v>236</v>
      </c>
      <c r="R216" s="27"/>
      <c r="S216" s="27"/>
      <c r="T216" s="27"/>
      <c r="U216" s="27"/>
      <c r="V216" s="116" t="s">
        <v>227</v>
      </c>
      <c r="W216" s="117"/>
      <c r="X216" s="117"/>
      <c r="Y216" s="117"/>
      <c r="Z216" s="117"/>
      <c r="AA216" s="117"/>
      <c r="AB216" s="117"/>
      <c r="AC216" s="117"/>
      <c r="AD216" s="117"/>
      <c r="AE216" s="118"/>
      <c r="AF216" s="119">
        <v>0</v>
      </c>
      <c r="AG216" s="119"/>
      <c r="AH216" s="119"/>
      <c r="AI216" s="119"/>
      <c r="AJ216" s="119"/>
      <c r="AK216" s="119">
        <v>0</v>
      </c>
      <c r="AL216" s="119"/>
      <c r="AM216" s="119"/>
      <c r="AN216" s="119"/>
      <c r="AO216" s="119"/>
      <c r="AP216" s="119">
        <v>0</v>
      </c>
      <c r="AQ216" s="119"/>
      <c r="AR216" s="119"/>
      <c r="AS216" s="119"/>
      <c r="AT216" s="119"/>
      <c r="AU216" s="119">
        <v>0</v>
      </c>
      <c r="AV216" s="119"/>
      <c r="AW216" s="119"/>
      <c r="AX216" s="119"/>
      <c r="AY216" s="119"/>
      <c r="AZ216" s="119">
        <v>0</v>
      </c>
      <c r="BA216" s="119"/>
      <c r="BB216" s="119"/>
      <c r="BC216" s="119"/>
      <c r="BD216" s="119"/>
      <c r="BE216" s="119">
        <v>0</v>
      </c>
      <c r="BF216" s="119"/>
      <c r="BG216" s="119"/>
      <c r="BH216" s="119"/>
      <c r="BI216" s="119"/>
    </row>
    <row r="217" spans="1:70" s="99" customFormat="1" ht="30" customHeight="1">
      <c r="A217" s="89">
        <v>0</v>
      </c>
      <c r="B217" s="90"/>
      <c r="C217" s="90"/>
      <c r="D217" s="116" t="s">
        <v>240</v>
      </c>
      <c r="E217" s="93"/>
      <c r="F217" s="93"/>
      <c r="G217" s="93"/>
      <c r="H217" s="93"/>
      <c r="I217" s="93"/>
      <c r="J217" s="93"/>
      <c r="K217" s="93"/>
      <c r="L217" s="93"/>
      <c r="M217" s="93"/>
      <c r="N217" s="93"/>
      <c r="O217" s="93"/>
      <c r="P217" s="94"/>
      <c r="Q217" s="27" t="s">
        <v>236</v>
      </c>
      <c r="R217" s="27"/>
      <c r="S217" s="27"/>
      <c r="T217" s="27"/>
      <c r="U217" s="27"/>
      <c r="V217" s="116" t="s">
        <v>227</v>
      </c>
      <c r="W217" s="117"/>
      <c r="X217" s="117"/>
      <c r="Y217" s="117"/>
      <c r="Z217" s="117"/>
      <c r="AA217" s="117"/>
      <c r="AB217" s="117"/>
      <c r="AC217" s="117"/>
      <c r="AD217" s="117"/>
      <c r="AE217" s="118"/>
      <c r="AF217" s="119">
        <v>0</v>
      </c>
      <c r="AG217" s="119"/>
      <c r="AH217" s="119"/>
      <c r="AI217" s="119"/>
      <c r="AJ217" s="119"/>
      <c r="AK217" s="119">
        <v>0</v>
      </c>
      <c r="AL217" s="119"/>
      <c r="AM217" s="119"/>
      <c r="AN217" s="119"/>
      <c r="AO217" s="119"/>
      <c r="AP217" s="119">
        <v>0</v>
      </c>
      <c r="AQ217" s="119"/>
      <c r="AR217" s="119"/>
      <c r="AS217" s="119"/>
      <c r="AT217" s="119"/>
      <c r="AU217" s="119">
        <v>0</v>
      </c>
      <c r="AV217" s="119"/>
      <c r="AW217" s="119"/>
      <c r="AX217" s="119"/>
      <c r="AY217" s="119"/>
      <c r="AZ217" s="119">
        <v>0</v>
      </c>
      <c r="BA217" s="119"/>
      <c r="BB217" s="119"/>
      <c r="BC217" s="119"/>
      <c r="BD217" s="119"/>
      <c r="BE217" s="119">
        <v>0</v>
      </c>
      <c r="BF217" s="119"/>
      <c r="BG217" s="119"/>
      <c r="BH217" s="119"/>
      <c r="BI217" s="119"/>
    </row>
    <row r="218" spans="1:70" s="99" customFormat="1" ht="30" customHeight="1">
      <c r="A218" s="89">
        <v>0</v>
      </c>
      <c r="B218" s="90"/>
      <c r="C218" s="90"/>
      <c r="D218" s="116" t="s">
        <v>241</v>
      </c>
      <c r="E218" s="93"/>
      <c r="F218" s="93"/>
      <c r="G218" s="93"/>
      <c r="H218" s="93"/>
      <c r="I218" s="93"/>
      <c r="J218" s="93"/>
      <c r="K218" s="93"/>
      <c r="L218" s="93"/>
      <c r="M218" s="93"/>
      <c r="N218" s="93"/>
      <c r="O218" s="93"/>
      <c r="P218" s="94"/>
      <c r="Q218" s="27" t="s">
        <v>236</v>
      </c>
      <c r="R218" s="27"/>
      <c r="S218" s="27"/>
      <c r="T218" s="27"/>
      <c r="U218" s="27"/>
      <c r="V218" s="116" t="s">
        <v>227</v>
      </c>
      <c r="W218" s="117"/>
      <c r="X218" s="117"/>
      <c r="Y218" s="117"/>
      <c r="Z218" s="117"/>
      <c r="AA218" s="117"/>
      <c r="AB218" s="117"/>
      <c r="AC218" s="117"/>
      <c r="AD218" s="117"/>
      <c r="AE218" s="118"/>
      <c r="AF218" s="119">
        <v>0</v>
      </c>
      <c r="AG218" s="119"/>
      <c r="AH218" s="119"/>
      <c r="AI218" s="119"/>
      <c r="AJ218" s="119"/>
      <c r="AK218" s="119">
        <v>0</v>
      </c>
      <c r="AL218" s="119"/>
      <c r="AM218" s="119"/>
      <c r="AN218" s="119"/>
      <c r="AO218" s="119"/>
      <c r="AP218" s="119">
        <v>0</v>
      </c>
      <c r="AQ218" s="119"/>
      <c r="AR218" s="119"/>
      <c r="AS218" s="119"/>
      <c r="AT218" s="119"/>
      <c r="AU218" s="119">
        <v>0</v>
      </c>
      <c r="AV218" s="119"/>
      <c r="AW218" s="119"/>
      <c r="AX218" s="119"/>
      <c r="AY218" s="119"/>
      <c r="AZ218" s="119">
        <v>0</v>
      </c>
      <c r="BA218" s="119"/>
      <c r="BB218" s="119"/>
      <c r="BC218" s="119"/>
      <c r="BD218" s="119"/>
      <c r="BE218" s="119">
        <v>0</v>
      </c>
      <c r="BF218" s="119"/>
      <c r="BG218" s="119"/>
      <c r="BH218" s="119"/>
      <c r="BI218" s="119"/>
    </row>
    <row r="220" spans="1:70" ht="14.25" customHeight="1">
      <c r="A220" s="29" t="s">
        <v>124</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70" ht="15" customHeight="1">
      <c r="A221" s="44" t="s">
        <v>260</v>
      </c>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row>
    <row r="222" spans="1:70" ht="12.95" customHeight="1">
      <c r="A222" s="51" t="s">
        <v>19</v>
      </c>
      <c r="B222" s="52"/>
      <c r="C222" s="52"/>
      <c r="D222" s="52"/>
      <c r="E222" s="52"/>
      <c r="F222" s="52"/>
      <c r="G222" s="52"/>
      <c r="H222" s="52"/>
      <c r="I222" s="52"/>
      <c r="J222" s="52"/>
      <c r="K222" s="52"/>
      <c r="L222" s="52"/>
      <c r="M222" s="52"/>
      <c r="N222" s="52"/>
      <c r="O222" s="52"/>
      <c r="P222" s="52"/>
      <c r="Q222" s="52"/>
      <c r="R222" s="52"/>
      <c r="S222" s="52"/>
      <c r="T222" s="53"/>
      <c r="U222" s="27" t="s">
        <v>261</v>
      </c>
      <c r="V222" s="27"/>
      <c r="W222" s="27"/>
      <c r="X222" s="27"/>
      <c r="Y222" s="27"/>
      <c r="Z222" s="27"/>
      <c r="AA222" s="27"/>
      <c r="AB222" s="27"/>
      <c r="AC222" s="27"/>
      <c r="AD222" s="27"/>
      <c r="AE222" s="27" t="s">
        <v>264</v>
      </c>
      <c r="AF222" s="27"/>
      <c r="AG222" s="27"/>
      <c r="AH222" s="27"/>
      <c r="AI222" s="27"/>
      <c r="AJ222" s="27"/>
      <c r="AK222" s="27"/>
      <c r="AL222" s="27"/>
      <c r="AM222" s="27"/>
      <c r="AN222" s="27"/>
      <c r="AO222" s="27" t="s">
        <v>272</v>
      </c>
      <c r="AP222" s="27"/>
      <c r="AQ222" s="27"/>
      <c r="AR222" s="27"/>
      <c r="AS222" s="27"/>
      <c r="AT222" s="27"/>
      <c r="AU222" s="27"/>
      <c r="AV222" s="27"/>
      <c r="AW222" s="27"/>
      <c r="AX222" s="27"/>
      <c r="AY222" s="27" t="s">
        <v>282</v>
      </c>
      <c r="AZ222" s="27"/>
      <c r="BA222" s="27"/>
      <c r="BB222" s="27"/>
      <c r="BC222" s="27"/>
      <c r="BD222" s="27"/>
      <c r="BE222" s="27"/>
      <c r="BF222" s="27"/>
      <c r="BG222" s="27"/>
      <c r="BH222" s="27"/>
      <c r="BI222" s="27" t="s">
        <v>287</v>
      </c>
      <c r="BJ222" s="27"/>
      <c r="BK222" s="27"/>
      <c r="BL222" s="27"/>
      <c r="BM222" s="27"/>
      <c r="BN222" s="27"/>
      <c r="BO222" s="27"/>
      <c r="BP222" s="27"/>
      <c r="BQ222" s="27"/>
      <c r="BR222" s="27"/>
    </row>
    <row r="223" spans="1:70" ht="30" customHeight="1">
      <c r="A223" s="54"/>
      <c r="B223" s="55"/>
      <c r="C223" s="55"/>
      <c r="D223" s="55"/>
      <c r="E223" s="55"/>
      <c r="F223" s="55"/>
      <c r="G223" s="55"/>
      <c r="H223" s="55"/>
      <c r="I223" s="55"/>
      <c r="J223" s="55"/>
      <c r="K223" s="55"/>
      <c r="L223" s="55"/>
      <c r="M223" s="55"/>
      <c r="N223" s="55"/>
      <c r="O223" s="55"/>
      <c r="P223" s="55"/>
      <c r="Q223" s="55"/>
      <c r="R223" s="55"/>
      <c r="S223" s="55"/>
      <c r="T223" s="56"/>
      <c r="U223" s="27" t="s">
        <v>4</v>
      </c>
      <c r="V223" s="27"/>
      <c r="W223" s="27"/>
      <c r="X223" s="27"/>
      <c r="Y223" s="27"/>
      <c r="Z223" s="27" t="s">
        <v>3</v>
      </c>
      <c r="AA223" s="27"/>
      <c r="AB223" s="27"/>
      <c r="AC223" s="27"/>
      <c r="AD223" s="27"/>
      <c r="AE223" s="27" t="s">
        <v>4</v>
      </c>
      <c r="AF223" s="27"/>
      <c r="AG223" s="27"/>
      <c r="AH223" s="27"/>
      <c r="AI223" s="27"/>
      <c r="AJ223" s="27" t="s">
        <v>3</v>
      </c>
      <c r="AK223" s="27"/>
      <c r="AL223" s="27"/>
      <c r="AM223" s="27"/>
      <c r="AN223" s="27"/>
      <c r="AO223" s="27" t="s">
        <v>4</v>
      </c>
      <c r="AP223" s="27"/>
      <c r="AQ223" s="27"/>
      <c r="AR223" s="27"/>
      <c r="AS223" s="27"/>
      <c r="AT223" s="27" t="s">
        <v>3</v>
      </c>
      <c r="AU223" s="27"/>
      <c r="AV223" s="27"/>
      <c r="AW223" s="27"/>
      <c r="AX223" s="27"/>
      <c r="AY223" s="27" t="s">
        <v>4</v>
      </c>
      <c r="AZ223" s="27"/>
      <c r="BA223" s="27"/>
      <c r="BB223" s="27"/>
      <c r="BC223" s="27"/>
      <c r="BD223" s="27" t="s">
        <v>3</v>
      </c>
      <c r="BE223" s="27"/>
      <c r="BF223" s="27"/>
      <c r="BG223" s="27"/>
      <c r="BH223" s="27"/>
      <c r="BI223" s="27" t="s">
        <v>4</v>
      </c>
      <c r="BJ223" s="27"/>
      <c r="BK223" s="27"/>
      <c r="BL223" s="27"/>
      <c r="BM223" s="27"/>
      <c r="BN223" s="27" t="s">
        <v>3</v>
      </c>
      <c r="BO223" s="27"/>
      <c r="BP223" s="27"/>
      <c r="BQ223" s="27"/>
      <c r="BR223" s="27"/>
    </row>
    <row r="224" spans="1:70" ht="15" customHeight="1">
      <c r="A224" s="36">
        <v>1</v>
      </c>
      <c r="B224" s="37"/>
      <c r="C224" s="37"/>
      <c r="D224" s="37"/>
      <c r="E224" s="37"/>
      <c r="F224" s="37"/>
      <c r="G224" s="37"/>
      <c r="H224" s="37"/>
      <c r="I224" s="37"/>
      <c r="J224" s="37"/>
      <c r="K224" s="37"/>
      <c r="L224" s="37"/>
      <c r="M224" s="37"/>
      <c r="N224" s="37"/>
      <c r="O224" s="37"/>
      <c r="P224" s="37"/>
      <c r="Q224" s="37"/>
      <c r="R224" s="37"/>
      <c r="S224" s="37"/>
      <c r="T224" s="38"/>
      <c r="U224" s="27">
        <v>2</v>
      </c>
      <c r="V224" s="27"/>
      <c r="W224" s="27"/>
      <c r="X224" s="27"/>
      <c r="Y224" s="27"/>
      <c r="Z224" s="27">
        <v>3</v>
      </c>
      <c r="AA224" s="27"/>
      <c r="AB224" s="27"/>
      <c r="AC224" s="27"/>
      <c r="AD224" s="27"/>
      <c r="AE224" s="27">
        <v>4</v>
      </c>
      <c r="AF224" s="27"/>
      <c r="AG224" s="27"/>
      <c r="AH224" s="27"/>
      <c r="AI224" s="27"/>
      <c r="AJ224" s="27">
        <v>5</v>
      </c>
      <c r="AK224" s="27"/>
      <c r="AL224" s="27"/>
      <c r="AM224" s="27"/>
      <c r="AN224" s="27"/>
      <c r="AO224" s="27">
        <v>6</v>
      </c>
      <c r="AP224" s="27"/>
      <c r="AQ224" s="27"/>
      <c r="AR224" s="27"/>
      <c r="AS224" s="27"/>
      <c r="AT224" s="27">
        <v>7</v>
      </c>
      <c r="AU224" s="27"/>
      <c r="AV224" s="27"/>
      <c r="AW224" s="27"/>
      <c r="AX224" s="27"/>
      <c r="AY224" s="27">
        <v>8</v>
      </c>
      <c r="AZ224" s="27"/>
      <c r="BA224" s="27"/>
      <c r="BB224" s="27"/>
      <c r="BC224" s="27"/>
      <c r="BD224" s="27">
        <v>9</v>
      </c>
      <c r="BE224" s="27"/>
      <c r="BF224" s="27"/>
      <c r="BG224" s="27"/>
      <c r="BH224" s="27"/>
      <c r="BI224" s="27">
        <v>10</v>
      </c>
      <c r="BJ224" s="27"/>
      <c r="BK224" s="27"/>
      <c r="BL224" s="27"/>
      <c r="BM224" s="27"/>
      <c r="BN224" s="27">
        <v>11</v>
      </c>
      <c r="BO224" s="27"/>
      <c r="BP224" s="27"/>
      <c r="BQ224" s="27"/>
      <c r="BR224" s="27"/>
    </row>
    <row r="225" spans="1:79" s="1" customFormat="1" ht="15.75" hidden="1" customHeight="1">
      <c r="A225" s="39" t="s">
        <v>57</v>
      </c>
      <c r="B225" s="40"/>
      <c r="C225" s="40"/>
      <c r="D225" s="40"/>
      <c r="E225" s="40"/>
      <c r="F225" s="40"/>
      <c r="G225" s="40"/>
      <c r="H225" s="40"/>
      <c r="I225" s="40"/>
      <c r="J225" s="40"/>
      <c r="K225" s="40"/>
      <c r="L225" s="40"/>
      <c r="M225" s="40"/>
      <c r="N225" s="40"/>
      <c r="O225" s="40"/>
      <c r="P225" s="40"/>
      <c r="Q225" s="40"/>
      <c r="R225" s="40"/>
      <c r="S225" s="40"/>
      <c r="T225" s="41"/>
      <c r="U225" s="26" t="s">
        <v>65</v>
      </c>
      <c r="V225" s="26"/>
      <c r="W225" s="26"/>
      <c r="X225" s="26"/>
      <c r="Y225" s="26"/>
      <c r="Z225" s="30" t="s">
        <v>66</v>
      </c>
      <c r="AA225" s="30"/>
      <c r="AB225" s="30"/>
      <c r="AC225" s="30"/>
      <c r="AD225" s="30"/>
      <c r="AE225" s="26" t="s">
        <v>67</v>
      </c>
      <c r="AF225" s="26"/>
      <c r="AG225" s="26"/>
      <c r="AH225" s="26"/>
      <c r="AI225" s="26"/>
      <c r="AJ225" s="30" t="s">
        <v>68</v>
      </c>
      <c r="AK225" s="30"/>
      <c r="AL225" s="30"/>
      <c r="AM225" s="30"/>
      <c r="AN225" s="30"/>
      <c r="AO225" s="26" t="s">
        <v>58</v>
      </c>
      <c r="AP225" s="26"/>
      <c r="AQ225" s="26"/>
      <c r="AR225" s="26"/>
      <c r="AS225" s="26"/>
      <c r="AT225" s="30" t="s">
        <v>59</v>
      </c>
      <c r="AU225" s="30"/>
      <c r="AV225" s="30"/>
      <c r="AW225" s="30"/>
      <c r="AX225" s="30"/>
      <c r="AY225" s="26" t="s">
        <v>60</v>
      </c>
      <c r="AZ225" s="26"/>
      <c r="BA225" s="26"/>
      <c r="BB225" s="26"/>
      <c r="BC225" s="26"/>
      <c r="BD225" s="30" t="s">
        <v>61</v>
      </c>
      <c r="BE225" s="30"/>
      <c r="BF225" s="30"/>
      <c r="BG225" s="30"/>
      <c r="BH225" s="30"/>
      <c r="BI225" s="26" t="s">
        <v>62</v>
      </c>
      <c r="BJ225" s="26"/>
      <c r="BK225" s="26"/>
      <c r="BL225" s="26"/>
      <c r="BM225" s="26"/>
      <c r="BN225" s="30" t="s">
        <v>63</v>
      </c>
      <c r="BO225" s="30"/>
      <c r="BP225" s="30"/>
      <c r="BQ225" s="30"/>
      <c r="BR225" s="30"/>
      <c r="CA225" t="s">
        <v>41</v>
      </c>
    </row>
    <row r="226" spans="1:79" s="6" customFormat="1" ht="12.75" customHeight="1">
      <c r="A226" s="86" t="s">
        <v>147</v>
      </c>
      <c r="B226" s="87"/>
      <c r="C226" s="87"/>
      <c r="D226" s="87"/>
      <c r="E226" s="87"/>
      <c r="F226" s="87"/>
      <c r="G226" s="87"/>
      <c r="H226" s="87"/>
      <c r="I226" s="87"/>
      <c r="J226" s="87"/>
      <c r="K226" s="87"/>
      <c r="L226" s="87"/>
      <c r="M226" s="87"/>
      <c r="N226" s="87"/>
      <c r="O226" s="87"/>
      <c r="P226" s="87"/>
      <c r="Q226" s="87"/>
      <c r="R226" s="87"/>
      <c r="S226" s="87"/>
      <c r="T226" s="88"/>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CA226" s="6" t="s">
        <v>42</v>
      </c>
    </row>
    <row r="227" spans="1:79" s="99" customFormat="1" ht="38.25" customHeight="1">
      <c r="A227" s="92" t="s">
        <v>242</v>
      </c>
      <c r="B227" s="93"/>
      <c r="C227" s="93"/>
      <c r="D227" s="93"/>
      <c r="E227" s="93"/>
      <c r="F227" s="93"/>
      <c r="G227" s="93"/>
      <c r="H227" s="93"/>
      <c r="I227" s="93"/>
      <c r="J227" s="93"/>
      <c r="K227" s="93"/>
      <c r="L227" s="93"/>
      <c r="M227" s="93"/>
      <c r="N227" s="93"/>
      <c r="O227" s="93"/>
      <c r="P227" s="93"/>
      <c r="Q227" s="93"/>
      <c r="R227" s="93"/>
      <c r="S227" s="93"/>
      <c r="T227" s="94"/>
      <c r="U227" s="121" t="s">
        <v>173</v>
      </c>
      <c r="V227" s="121"/>
      <c r="W227" s="121"/>
      <c r="X227" s="121"/>
      <c r="Y227" s="121"/>
      <c r="Z227" s="121"/>
      <c r="AA227" s="121"/>
      <c r="AB227" s="121"/>
      <c r="AC227" s="121"/>
      <c r="AD227" s="121"/>
      <c r="AE227" s="121" t="s">
        <v>173</v>
      </c>
      <c r="AF227" s="121"/>
      <c r="AG227" s="121"/>
      <c r="AH227" s="121"/>
      <c r="AI227" s="121"/>
      <c r="AJ227" s="121"/>
      <c r="AK227" s="121"/>
      <c r="AL227" s="121"/>
      <c r="AM227" s="121"/>
      <c r="AN227" s="121"/>
      <c r="AO227" s="121" t="s">
        <v>173</v>
      </c>
      <c r="AP227" s="121"/>
      <c r="AQ227" s="121"/>
      <c r="AR227" s="121"/>
      <c r="AS227" s="121"/>
      <c r="AT227" s="121"/>
      <c r="AU227" s="121"/>
      <c r="AV227" s="121"/>
      <c r="AW227" s="121"/>
      <c r="AX227" s="121"/>
      <c r="AY227" s="121" t="s">
        <v>173</v>
      </c>
      <c r="AZ227" s="121"/>
      <c r="BA227" s="121"/>
      <c r="BB227" s="121"/>
      <c r="BC227" s="121"/>
      <c r="BD227" s="121"/>
      <c r="BE227" s="121"/>
      <c r="BF227" s="121"/>
      <c r="BG227" s="121"/>
      <c r="BH227" s="121"/>
      <c r="BI227" s="121" t="s">
        <v>173</v>
      </c>
      <c r="BJ227" s="121"/>
      <c r="BK227" s="121"/>
      <c r="BL227" s="121"/>
      <c r="BM227" s="121"/>
      <c r="BN227" s="121"/>
      <c r="BO227" s="121"/>
      <c r="BP227" s="121"/>
      <c r="BQ227" s="121"/>
      <c r="BR227" s="121"/>
    </row>
    <row r="230" spans="1:79" ht="14.25" customHeight="1">
      <c r="A230" s="29" t="s">
        <v>125</v>
      </c>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row>
    <row r="231" spans="1:79" ht="15" customHeight="1">
      <c r="A231" s="51" t="s">
        <v>6</v>
      </c>
      <c r="B231" s="52"/>
      <c r="C231" s="52"/>
      <c r="D231" s="51" t="s">
        <v>10</v>
      </c>
      <c r="E231" s="52"/>
      <c r="F231" s="52"/>
      <c r="G231" s="52"/>
      <c r="H231" s="52"/>
      <c r="I231" s="52"/>
      <c r="J231" s="52"/>
      <c r="K231" s="52"/>
      <c r="L231" s="52"/>
      <c r="M231" s="52"/>
      <c r="N231" s="52"/>
      <c r="O231" s="52"/>
      <c r="P231" s="52"/>
      <c r="Q231" s="52"/>
      <c r="R231" s="52"/>
      <c r="S231" s="52"/>
      <c r="T231" s="52"/>
      <c r="U231" s="52"/>
      <c r="V231" s="53"/>
      <c r="W231" s="27" t="s">
        <v>261</v>
      </c>
      <c r="X231" s="27"/>
      <c r="Y231" s="27"/>
      <c r="Z231" s="27"/>
      <c r="AA231" s="27"/>
      <c r="AB231" s="27"/>
      <c r="AC231" s="27"/>
      <c r="AD231" s="27"/>
      <c r="AE231" s="27"/>
      <c r="AF231" s="27"/>
      <c r="AG231" s="27"/>
      <c r="AH231" s="27"/>
      <c r="AI231" s="27" t="s">
        <v>265</v>
      </c>
      <c r="AJ231" s="27"/>
      <c r="AK231" s="27"/>
      <c r="AL231" s="27"/>
      <c r="AM231" s="27"/>
      <c r="AN231" s="27"/>
      <c r="AO231" s="27"/>
      <c r="AP231" s="27"/>
      <c r="AQ231" s="27"/>
      <c r="AR231" s="27"/>
      <c r="AS231" s="27"/>
      <c r="AT231" s="27"/>
      <c r="AU231" s="27" t="s">
        <v>277</v>
      </c>
      <c r="AV231" s="27"/>
      <c r="AW231" s="27"/>
      <c r="AX231" s="27"/>
      <c r="AY231" s="27"/>
      <c r="AZ231" s="27"/>
      <c r="BA231" s="27" t="s">
        <v>283</v>
      </c>
      <c r="BB231" s="27"/>
      <c r="BC231" s="27"/>
      <c r="BD231" s="27"/>
      <c r="BE231" s="27"/>
      <c r="BF231" s="27"/>
      <c r="BG231" s="27" t="s">
        <v>292</v>
      </c>
      <c r="BH231" s="27"/>
      <c r="BI231" s="27"/>
      <c r="BJ231" s="27"/>
      <c r="BK231" s="27"/>
      <c r="BL231" s="27"/>
    </row>
    <row r="232" spans="1:79" ht="15" customHeight="1">
      <c r="A232" s="71"/>
      <c r="B232" s="72"/>
      <c r="C232" s="72"/>
      <c r="D232" s="71"/>
      <c r="E232" s="72"/>
      <c r="F232" s="72"/>
      <c r="G232" s="72"/>
      <c r="H232" s="72"/>
      <c r="I232" s="72"/>
      <c r="J232" s="72"/>
      <c r="K232" s="72"/>
      <c r="L232" s="72"/>
      <c r="M232" s="72"/>
      <c r="N232" s="72"/>
      <c r="O232" s="72"/>
      <c r="P232" s="72"/>
      <c r="Q232" s="72"/>
      <c r="R232" s="72"/>
      <c r="S232" s="72"/>
      <c r="T232" s="72"/>
      <c r="U232" s="72"/>
      <c r="V232" s="73"/>
      <c r="W232" s="27" t="s">
        <v>4</v>
      </c>
      <c r="X232" s="27"/>
      <c r="Y232" s="27"/>
      <c r="Z232" s="27"/>
      <c r="AA232" s="27"/>
      <c r="AB232" s="27"/>
      <c r="AC232" s="27" t="s">
        <v>3</v>
      </c>
      <c r="AD232" s="27"/>
      <c r="AE232" s="27"/>
      <c r="AF232" s="27"/>
      <c r="AG232" s="27"/>
      <c r="AH232" s="27"/>
      <c r="AI232" s="27" t="s">
        <v>4</v>
      </c>
      <c r="AJ232" s="27"/>
      <c r="AK232" s="27"/>
      <c r="AL232" s="27"/>
      <c r="AM232" s="27"/>
      <c r="AN232" s="27"/>
      <c r="AO232" s="27" t="s">
        <v>3</v>
      </c>
      <c r="AP232" s="27"/>
      <c r="AQ232" s="27"/>
      <c r="AR232" s="27"/>
      <c r="AS232" s="27"/>
      <c r="AT232" s="27"/>
      <c r="AU232" s="74" t="s">
        <v>4</v>
      </c>
      <c r="AV232" s="74"/>
      <c r="AW232" s="74"/>
      <c r="AX232" s="74" t="s">
        <v>3</v>
      </c>
      <c r="AY232" s="74"/>
      <c r="AZ232" s="74"/>
      <c r="BA232" s="74" t="s">
        <v>4</v>
      </c>
      <c r="BB232" s="74"/>
      <c r="BC232" s="74"/>
      <c r="BD232" s="74" t="s">
        <v>3</v>
      </c>
      <c r="BE232" s="74"/>
      <c r="BF232" s="74"/>
      <c r="BG232" s="74" t="s">
        <v>4</v>
      </c>
      <c r="BH232" s="74"/>
      <c r="BI232" s="74"/>
      <c r="BJ232" s="74" t="s">
        <v>3</v>
      </c>
      <c r="BK232" s="74"/>
      <c r="BL232" s="74"/>
    </row>
    <row r="233" spans="1:79" ht="57" customHeight="1">
      <c r="A233" s="54"/>
      <c r="B233" s="55"/>
      <c r="C233" s="55"/>
      <c r="D233" s="54"/>
      <c r="E233" s="55"/>
      <c r="F233" s="55"/>
      <c r="G233" s="55"/>
      <c r="H233" s="55"/>
      <c r="I233" s="55"/>
      <c r="J233" s="55"/>
      <c r="K233" s="55"/>
      <c r="L233" s="55"/>
      <c r="M233" s="55"/>
      <c r="N233" s="55"/>
      <c r="O233" s="55"/>
      <c r="P233" s="55"/>
      <c r="Q233" s="55"/>
      <c r="R233" s="55"/>
      <c r="S233" s="55"/>
      <c r="T233" s="55"/>
      <c r="U233" s="55"/>
      <c r="V233" s="56"/>
      <c r="W233" s="27" t="s">
        <v>12</v>
      </c>
      <c r="X233" s="27"/>
      <c r="Y233" s="27"/>
      <c r="Z233" s="27" t="s">
        <v>11</v>
      </c>
      <c r="AA233" s="27"/>
      <c r="AB233" s="27"/>
      <c r="AC233" s="27" t="s">
        <v>12</v>
      </c>
      <c r="AD233" s="27"/>
      <c r="AE233" s="27"/>
      <c r="AF233" s="27" t="s">
        <v>11</v>
      </c>
      <c r="AG233" s="27"/>
      <c r="AH233" s="27"/>
      <c r="AI233" s="27" t="s">
        <v>12</v>
      </c>
      <c r="AJ233" s="27"/>
      <c r="AK233" s="27"/>
      <c r="AL233" s="27" t="s">
        <v>11</v>
      </c>
      <c r="AM233" s="27"/>
      <c r="AN233" s="27"/>
      <c r="AO233" s="27" t="s">
        <v>12</v>
      </c>
      <c r="AP233" s="27"/>
      <c r="AQ233" s="27"/>
      <c r="AR233" s="27" t="s">
        <v>11</v>
      </c>
      <c r="AS233" s="27"/>
      <c r="AT233" s="27"/>
      <c r="AU233" s="74"/>
      <c r="AV233" s="74"/>
      <c r="AW233" s="74"/>
      <c r="AX233" s="74"/>
      <c r="AY233" s="74"/>
      <c r="AZ233" s="74"/>
      <c r="BA233" s="74"/>
      <c r="BB233" s="74"/>
      <c r="BC233" s="74"/>
      <c r="BD233" s="74"/>
      <c r="BE233" s="74"/>
      <c r="BF233" s="74"/>
      <c r="BG233" s="74"/>
      <c r="BH233" s="74"/>
      <c r="BI233" s="74"/>
      <c r="BJ233" s="74"/>
      <c r="BK233" s="74"/>
      <c r="BL233" s="74"/>
    </row>
    <row r="234" spans="1:79" ht="15" customHeight="1">
      <c r="A234" s="36">
        <v>1</v>
      </c>
      <c r="B234" s="37"/>
      <c r="C234" s="37"/>
      <c r="D234" s="36">
        <v>2</v>
      </c>
      <c r="E234" s="37"/>
      <c r="F234" s="37"/>
      <c r="G234" s="37"/>
      <c r="H234" s="37"/>
      <c r="I234" s="37"/>
      <c r="J234" s="37"/>
      <c r="K234" s="37"/>
      <c r="L234" s="37"/>
      <c r="M234" s="37"/>
      <c r="N234" s="37"/>
      <c r="O234" s="37"/>
      <c r="P234" s="37"/>
      <c r="Q234" s="37"/>
      <c r="R234" s="37"/>
      <c r="S234" s="37"/>
      <c r="T234" s="37"/>
      <c r="U234" s="37"/>
      <c r="V234" s="38"/>
      <c r="W234" s="27">
        <v>3</v>
      </c>
      <c r="X234" s="27"/>
      <c r="Y234" s="27"/>
      <c r="Z234" s="27">
        <v>4</v>
      </c>
      <c r="AA234" s="27"/>
      <c r="AB234" s="27"/>
      <c r="AC234" s="27">
        <v>5</v>
      </c>
      <c r="AD234" s="27"/>
      <c r="AE234" s="27"/>
      <c r="AF234" s="27">
        <v>6</v>
      </c>
      <c r="AG234" s="27"/>
      <c r="AH234" s="27"/>
      <c r="AI234" s="27">
        <v>7</v>
      </c>
      <c r="AJ234" s="27"/>
      <c r="AK234" s="27"/>
      <c r="AL234" s="27">
        <v>8</v>
      </c>
      <c r="AM234" s="27"/>
      <c r="AN234" s="27"/>
      <c r="AO234" s="27">
        <v>9</v>
      </c>
      <c r="AP234" s="27"/>
      <c r="AQ234" s="27"/>
      <c r="AR234" s="27">
        <v>10</v>
      </c>
      <c r="AS234" s="27"/>
      <c r="AT234" s="27"/>
      <c r="AU234" s="27">
        <v>11</v>
      </c>
      <c r="AV234" s="27"/>
      <c r="AW234" s="27"/>
      <c r="AX234" s="27">
        <v>12</v>
      </c>
      <c r="AY234" s="27"/>
      <c r="AZ234" s="27"/>
      <c r="BA234" s="27">
        <v>13</v>
      </c>
      <c r="BB234" s="27"/>
      <c r="BC234" s="27"/>
      <c r="BD234" s="27">
        <v>14</v>
      </c>
      <c r="BE234" s="27"/>
      <c r="BF234" s="27"/>
      <c r="BG234" s="27">
        <v>15</v>
      </c>
      <c r="BH234" s="27"/>
      <c r="BI234" s="27"/>
      <c r="BJ234" s="27">
        <v>16</v>
      </c>
      <c r="BK234" s="27"/>
      <c r="BL234" s="27"/>
    </row>
    <row r="235" spans="1:79" s="1" customFormat="1" ht="12.75" hidden="1" customHeight="1">
      <c r="A235" s="39" t="s">
        <v>69</v>
      </c>
      <c r="B235" s="40"/>
      <c r="C235" s="40"/>
      <c r="D235" s="39" t="s">
        <v>57</v>
      </c>
      <c r="E235" s="40"/>
      <c r="F235" s="40"/>
      <c r="G235" s="40"/>
      <c r="H235" s="40"/>
      <c r="I235" s="40"/>
      <c r="J235" s="40"/>
      <c r="K235" s="40"/>
      <c r="L235" s="40"/>
      <c r="M235" s="40"/>
      <c r="N235" s="40"/>
      <c r="O235" s="40"/>
      <c r="P235" s="40"/>
      <c r="Q235" s="40"/>
      <c r="R235" s="40"/>
      <c r="S235" s="40"/>
      <c r="T235" s="40"/>
      <c r="U235" s="40"/>
      <c r="V235" s="41"/>
      <c r="W235" s="26" t="s">
        <v>72</v>
      </c>
      <c r="X235" s="26"/>
      <c r="Y235" s="26"/>
      <c r="Z235" s="26" t="s">
        <v>73</v>
      </c>
      <c r="AA235" s="26"/>
      <c r="AB235" s="26"/>
      <c r="AC235" s="30" t="s">
        <v>74</v>
      </c>
      <c r="AD235" s="30"/>
      <c r="AE235" s="30"/>
      <c r="AF235" s="30" t="s">
        <v>75</v>
      </c>
      <c r="AG235" s="30"/>
      <c r="AH235" s="30"/>
      <c r="AI235" s="26" t="s">
        <v>76</v>
      </c>
      <c r="AJ235" s="26"/>
      <c r="AK235" s="26"/>
      <c r="AL235" s="26" t="s">
        <v>77</v>
      </c>
      <c r="AM235" s="26"/>
      <c r="AN235" s="26"/>
      <c r="AO235" s="30" t="s">
        <v>104</v>
      </c>
      <c r="AP235" s="30"/>
      <c r="AQ235" s="30"/>
      <c r="AR235" s="30" t="s">
        <v>78</v>
      </c>
      <c r="AS235" s="30"/>
      <c r="AT235" s="30"/>
      <c r="AU235" s="26" t="s">
        <v>105</v>
      </c>
      <c r="AV235" s="26"/>
      <c r="AW235" s="26"/>
      <c r="AX235" s="30" t="s">
        <v>106</v>
      </c>
      <c r="AY235" s="30"/>
      <c r="AZ235" s="30"/>
      <c r="BA235" s="26" t="s">
        <v>107</v>
      </c>
      <c r="BB235" s="26"/>
      <c r="BC235" s="26"/>
      <c r="BD235" s="30" t="s">
        <v>108</v>
      </c>
      <c r="BE235" s="30"/>
      <c r="BF235" s="30"/>
      <c r="BG235" s="26" t="s">
        <v>109</v>
      </c>
      <c r="BH235" s="26"/>
      <c r="BI235" s="26"/>
      <c r="BJ235" s="30" t="s">
        <v>110</v>
      </c>
      <c r="BK235" s="30"/>
      <c r="BL235" s="30"/>
      <c r="CA235" s="1" t="s">
        <v>103</v>
      </c>
    </row>
    <row r="236" spans="1:79" s="6" customFormat="1" ht="12.75" customHeight="1">
      <c r="A236" s="86">
        <v>1</v>
      </c>
      <c r="B236" s="87"/>
      <c r="C236" s="87"/>
      <c r="D236" s="100" t="s">
        <v>243</v>
      </c>
      <c r="E236" s="101"/>
      <c r="F236" s="101"/>
      <c r="G236" s="101"/>
      <c r="H236" s="101"/>
      <c r="I236" s="101"/>
      <c r="J236" s="101"/>
      <c r="K236" s="101"/>
      <c r="L236" s="101"/>
      <c r="M236" s="101"/>
      <c r="N236" s="101"/>
      <c r="O236" s="101"/>
      <c r="P236" s="101"/>
      <c r="Q236" s="101"/>
      <c r="R236" s="101"/>
      <c r="S236" s="101"/>
      <c r="T236" s="101"/>
      <c r="U236" s="101"/>
      <c r="V236" s="10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CA236" s="6" t="s">
        <v>43</v>
      </c>
    </row>
    <row r="237" spans="1:79" s="99" customFormat="1" ht="25.5" customHeight="1">
      <c r="A237" s="89">
        <v>2</v>
      </c>
      <c r="B237" s="90"/>
      <c r="C237" s="90"/>
      <c r="D237" s="92" t="s">
        <v>244</v>
      </c>
      <c r="E237" s="93"/>
      <c r="F237" s="93"/>
      <c r="G237" s="93"/>
      <c r="H237" s="93"/>
      <c r="I237" s="93"/>
      <c r="J237" s="93"/>
      <c r="K237" s="93"/>
      <c r="L237" s="93"/>
      <c r="M237" s="93"/>
      <c r="N237" s="93"/>
      <c r="O237" s="93"/>
      <c r="P237" s="93"/>
      <c r="Q237" s="93"/>
      <c r="R237" s="93"/>
      <c r="S237" s="93"/>
      <c r="T237" s="93"/>
      <c r="U237" s="93"/>
      <c r="V237" s="94"/>
      <c r="W237" s="119" t="s">
        <v>173</v>
      </c>
      <c r="X237" s="119"/>
      <c r="Y237" s="119"/>
      <c r="Z237" s="119" t="s">
        <v>173</v>
      </c>
      <c r="AA237" s="119"/>
      <c r="AB237" s="119"/>
      <c r="AC237" s="119"/>
      <c r="AD237" s="119"/>
      <c r="AE237" s="119"/>
      <c r="AF237" s="119"/>
      <c r="AG237" s="119"/>
      <c r="AH237" s="119"/>
      <c r="AI237" s="119" t="s">
        <v>173</v>
      </c>
      <c r="AJ237" s="119"/>
      <c r="AK237" s="119"/>
      <c r="AL237" s="119" t="s">
        <v>173</v>
      </c>
      <c r="AM237" s="119"/>
      <c r="AN237" s="119"/>
      <c r="AO237" s="119"/>
      <c r="AP237" s="119"/>
      <c r="AQ237" s="119"/>
      <c r="AR237" s="119"/>
      <c r="AS237" s="119"/>
      <c r="AT237" s="119"/>
      <c r="AU237" s="119" t="s">
        <v>173</v>
      </c>
      <c r="AV237" s="119"/>
      <c r="AW237" s="119"/>
      <c r="AX237" s="119"/>
      <c r="AY237" s="119"/>
      <c r="AZ237" s="119"/>
      <c r="BA237" s="119" t="s">
        <v>173</v>
      </c>
      <c r="BB237" s="119"/>
      <c r="BC237" s="119"/>
      <c r="BD237" s="119"/>
      <c r="BE237" s="119"/>
      <c r="BF237" s="119"/>
      <c r="BG237" s="119" t="s">
        <v>173</v>
      </c>
      <c r="BH237" s="119"/>
      <c r="BI237" s="119"/>
      <c r="BJ237" s="119"/>
      <c r="BK237" s="119"/>
      <c r="BL237" s="119"/>
    </row>
    <row r="240" spans="1:79" ht="14.25" customHeight="1">
      <c r="A240" s="29" t="s">
        <v>153</v>
      </c>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row>
    <row r="241" spans="1:79" ht="14.25" customHeight="1">
      <c r="A241" s="29" t="s">
        <v>278</v>
      </c>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row>
    <row r="242" spans="1:79" ht="15" customHeight="1">
      <c r="A242" s="31" t="s">
        <v>260</v>
      </c>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row>
    <row r="243" spans="1:79" ht="15" customHeight="1">
      <c r="A243" s="27" t="s">
        <v>6</v>
      </c>
      <c r="B243" s="27"/>
      <c r="C243" s="27"/>
      <c r="D243" s="27"/>
      <c r="E243" s="27"/>
      <c r="F243" s="27"/>
      <c r="G243" s="27" t="s">
        <v>126</v>
      </c>
      <c r="H243" s="27"/>
      <c r="I243" s="27"/>
      <c r="J243" s="27"/>
      <c r="K243" s="27"/>
      <c r="L243" s="27"/>
      <c r="M243" s="27"/>
      <c r="N243" s="27"/>
      <c r="O243" s="27"/>
      <c r="P243" s="27"/>
      <c r="Q243" s="27"/>
      <c r="R243" s="27"/>
      <c r="S243" s="27"/>
      <c r="T243" s="27" t="s">
        <v>13</v>
      </c>
      <c r="U243" s="27"/>
      <c r="V243" s="27"/>
      <c r="W243" s="27"/>
      <c r="X243" s="27"/>
      <c r="Y243" s="27"/>
      <c r="Z243" s="27"/>
      <c r="AA243" s="36" t="s">
        <v>261</v>
      </c>
      <c r="AB243" s="76"/>
      <c r="AC243" s="76"/>
      <c r="AD243" s="76"/>
      <c r="AE243" s="76"/>
      <c r="AF243" s="76"/>
      <c r="AG243" s="76"/>
      <c r="AH243" s="76"/>
      <c r="AI243" s="76"/>
      <c r="AJ243" s="76"/>
      <c r="AK243" s="76"/>
      <c r="AL243" s="76"/>
      <c r="AM243" s="76"/>
      <c r="AN243" s="76"/>
      <c r="AO243" s="77"/>
      <c r="AP243" s="36" t="s">
        <v>264</v>
      </c>
      <c r="AQ243" s="37"/>
      <c r="AR243" s="37"/>
      <c r="AS243" s="37"/>
      <c r="AT243" s="37"/>
      <c r="AU243" s="37"/>
      <c r="AV243" s="37"/>
      <c r="AW243" s="37"/>
      <c r="AX243" s="37"/>
      <c r="AY243" s="37"/>
      <c r="AZ243" s="37"/>
      <c r="BA243" s="37"/>
      <c r="BB243" s="37"/>
      <c r="BC243" s="37"/>
      <c r="BD243" s="38"/>
      <c r="BE243" s="36" t="s">
        <v>272</v>
      </c>
      <c r="BF243" s="37"/>
      <c r="BG243" s="37"/>
      <c r="BH243" s="37"/>
      <c r="BI243" s="37"/>
      <c r="BJ243" s="37"/>
      <c r="BK243" s="37"/>
      <c r="BL243" s="37"/>
      <c r="BM243" s="37"/>
      <c r="BN243" s="37"/>
      <c r="BO243" s="37"/>
      <c r="BP243" s="37"/>
      <c r="BQ243" s="37"/>
      <c r="BR243" s="37"/>
      <c r="BS243" s="38"/>
    </row>
    <row r="244" spans="1:79" ht="32.1"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t="s">
        <v>4</v>
      </c>
      <c r="AB244" s="27"/>
      <c r="AC244" s="27"/>
      <c r="AD244" s="27"/>
      <c r="AE244" s="27"/>
      <c r="AF244" s="27" t="s">
        <v>3</v>
      </c>
      <c r="AG244" s="27"/>
      <c r="AH244" s="27"/>
      <c r="AI244" s="27"/>
      <c r="AJ244" s="27"/>
      <c r="AK244" s="27" t="s">
        <v>89</v>
      </c>
      <c r="AL244" s="27"/>
      <c r="AM244" s="27"/>
      <c r="AN244" s="27"/>
      <c r="AO244" s="27"/>
      <c r="AP244" s="27" t="s">
        <v>4</v>
      </c>
      <c r="AQ244" s="27"/>
      <c r="AR244" s="27"/>
      <c r="AS244" s="27"/>
      <c r="AT244" s="27"/>
      <c r="AU244" s="27" t="s">
        <v>3</v>
      </c>
      <c r="AV244" s="27"/>
      <c r="AW244" s="27"/>
      <c r="AX244" s="27"/>
      <c r="AY244" s="27"/>
      <c r="AZ244" s="27" t="s">
        <v>96</v>
      </c>
      <c r="BA244" s="27"/>
      <c r="BB244" s="27"/>
      <c r="BC244" s="27"/>
      <c r="BD244" s="27"/>
      <c r="BE244" s="27" t="s">
        <v>4</v>
      </c>
      <c r="BF244" s="27"/>
      <c r="BG244" s="27"/>
      <c r="BH244" s="27"/>
      <c r="BI244" s="27"/>
      <c r="BJ244" s="27" t="s">
        <v>3</v>
      </c>
      <c r="BK244" s="27"/>
      <c r="BL244" s="27"/>
      <c r="BM244" s="27"/>
      <c r="BN244" s="27"/>
      <c r="BO244" s="27" t="s">
        <v>127</v>
      </c>
      <c r="BP244" s="27"/>
      <c r="BQ244" s="27"/>
      <c r="BR244" s="27"/>
      <c r="BS244" s="27"/>
    </row>
    <row r="245" spans="1:79" ht="15" customHeight="1">
      <c r="A245" s="27">
        <v>1</v>
      </c>
      <c r="B245" s="27"/>
      <c r="C245" s="27"/>
      <c r="D245" s="27"/>
      <c r="E245" s="27"/>
      <c r="F245" s="27"/>
      <c r="G245" s="27">
        <v>2</v>
      </c>
      <c r="H245" s="27"/>
      <c r="I245" s="27"/>
      <c r="J245" s="27"/>
      <c r="K245" s="27"/>
      <c r="L245" s="27"/>
      <c r="M245" s="27"/>
      <c r="N245" s="27"/>
      <c r="O245" s="27"/>
      <c r="P245" s="27"/>
      <c r="Q245" s="27"/>
      <c r="R245" s="27"/>
      <c r="S245" s="27"/>
      <c r="T245" s="27">
        <v>3</v>
      </c>
      <c r="U245" s="27"/>
      <c r="V245" s="27"/>
      <c r="W245" s="27"/>
      <c r="X245" s="27"/>
      <c r="Y245" s="27"/>
      <c r="Z245" s="27"/>
      <c r="AA245" s="27">
        <v>4</v>
      </c>
      <c r="AB245" s="27"/>
      <c r="AC245" s="27"/>
      <c r="AD245" s="27"/>
      <c r="AE245" s="27"/>
      <c r="AF245" s="27">
        <v>5</v>
      </c>
      <c r="AG245" s="27"/>
      <c r="AH245" s="27"/>
      <c r="AI245" s="27"/>
      <c r="AJ245" s="27"/>
      <c r="AK245" s="27">
        <v>6</v>
      </c>
      <c r="AL245" s="27"/>
      <c r="AM245" s="27"/>
      <c r="AN245" s="27"/>
      <c r="AO245" s="27"/>
      <c r="AP245" s="27">
        <v>7</v>
      </c>
      <c r="AQ245" s="27"/>
      <c r="AR245" s="27"/>
      <c r="AS245" s="27"/>
      <c r="AT245" s="27"/>
      <c r="AU245" s="27">
        <v>8</v>
      </c>
      <c r="AV245" s="27"/>
      <c r="AW245" s="27"/>
      <c r="AX245" s="27"/>
      <c r="AY245" s="27"/>
      <c r="AZ245" s="27">
        <v>9</v>
      </c>
      <c r="BA245" s="27"/>
      <c r="BB245" s="27"/>
      <c r="BC245" s="27"/>
      <c r="BD245" s="27"/>
      <c r="BE245" s="27">
        <v>10</v>
      </c>
      <c r="BF245" s="27"/>
      <c r="BG245" s="27"/>
      <c r="BH245" s="27"/>
      <c r="BI245" s="27"/>
      <c r="BJ245" s="27">
        <v>11</v>
      </c>
      <c r="BK245" s="27"/>
      <c r="BL245" s="27"/>
      <c r="BM245" s="27"/>
      <c r="BN245" s="27"/>
      <c r="BO245" s="27">
        <v>12</v>
      </c>
      <c r="BP245" s="27"/>
      <c r="BQ245" s="27"/>
      <c r="BR245" s="27"/>
      <c r="BS245" s="27"/>
    </row>
    <row r="246" spans="1:79" s="1" customFormat="1" ht="15" hidden="1" customHeight="1">
      <c r="A246" s="26" t="s">
        <v>69</v>
      </c>
      <c r="B246" s="26"/>
      <c r="C246" s="26"/>
      <c r="D246" s="26"/>
      <c r="E246" s="26"/>
      <c r="F246" s="26"/>
      <c r="G246" s="67" t="s">
        <v>57</v>
      </c>
      <c r="H246" s="67"/>
      <c r="I246" s="67"/>
      <c r="J246" s="67"/>
      <c r="K246" s="67"/>
      <c r="L246" s="67"/>
      <c r="M246" s="67"/>
      <c r="N246" s="67"/>
      <c r="O246" s="67"/>
      <c r="P246" s="67"/>
      <c r="Q246" s="67"/>
      <c r="R246" s="67"/>
      <c r="S246" s="67"/>
      <c r="T246" s="67" t="s">
        <v>79</v>
      </c>
      <c r="U246" s="67"/>
      <c r="V246" s="67"/>
      <c r="W246" s="67"/>
      <c r="X246" s="67"/>
      <c r="Y246" s="67"/>
      <c r="Z246" s="67"/>
      <c r="AA246" s="30" t="s">
        <v>65</v>
      </c>
      <c r="AB246" s="30"/>
      <c r="AC246" s="30"/>
      <c r="AD246" s="30"/>
      <c r="AE246" s="30"/>
      <c r="AF246" s="30" t="s">
        <v>66</v>
      </c>
      <c r="AG246" s="30"/>
      <c r="AH246" s="30"/>
      <c r="AI246" s="30"/>
      <c r="AJ246" s="30"/>
      <c r="AK246" s="50" t="s">
        <v>122</v>
      </c>
      <c r="AL246" s="50"/>
      <c r="AM246" s="50"/>
      <c r="AN246" s="50"/>
      <c r="AO246" s="50"/>
      <c r="AP246" s="30" t="s">
        <v>67</v>
      </c>
      <c r="AQ246" s="30"/>
      <c r="AR246" s="30"/>
      <c r="AS246" s="30"/>
      <c r="AT246" s="30"/>
      <c r="AU246" s="30" t="s">
        <v>68</v>
      </c>
      <c r="AV246" s="30"/>
      <c r="AW246" s="30"/>
      <c r="AX246" s="30"/>
      <c r="AY246" s="30"/>
      <c r="AZ246" s="50" t="s">
        <v>122</v>
      </c>
      <c r="BA246" s="50"/>
      <c r="BB246" s="50"/>
      <c r="BC246" s="50"/>
      <c r="BD246" s="50"/>
      <c r="BE246" s="30" t="s">
        <v>58</v>
      </c>
      <c r="BF246" s="30"/>
      <c r="BG246" s="30"/>
      <c r="BH246" s="30"/>
      <c r="BI246" s="30"/>
      <c r="BJ246" s="30" t="s">
        <v>59</v>
      </c>
      <c r="BK246" s="30"/>
      <c r="BL246" s="30"/>
      <c r="BM246" s="30"/>
      <c r="BN246" s="30"/>
      <c r="BO246" s="50" t="s">
        <v>122</v>
      </c>
      <c r="BP246" s="50"/>
      <c r="BQ246" s="50"/>
      <c r="BR246" s="50"/>
      <c r="BS246" s="50"/>
      <c r="CA246" s="1" t="s">
        <v>44</v>
      </c>
    </row>
    <row r="247" spans="1:79" s="99" customFormat="1" ht="51" customHeight="1">
      <c r="A247" s="110">
        <v>1</v>
      </c>
      <c r="B247" s="110"/>
      <c r="C247" s="110"/>
      <c r="D247" s="110"/>
      <c r="E247" s="110"/>
      <c r="F247" s="110"/>
      <c r="G247" s="92" t="s">
        <v>245</v>
      </c>
      <c r="H247" s="93"/>
      <c r="I247" s="93"/>
      <c r="J247" s="93"/>
      <c r="K247" s="93"/>
      <c r="L247" s="93"/>
      <c r="M247" s="93"/>
      <c r="N247" s="93"/>
      <c r="O247" s="93"/>
      <c r="P247" s="93"/>
      <c r="Q247" s="93"/>
      <c r="R247" s="93"/>
      <c r="S247" s="94"/>
      <c r="T247" s="122" t="s">
        <v>246</v>
      </c>
      <c r="U247" s="123"/>
      <c r="V247" s="123"/>
      <c r="W247" s="123"/>
      <c r="X247" s="123"/>
      <c r="Y247" s="123"/>
      <c r="Z247" s="124"/>
      <c r="AA247" s="121">
        <v>0</v>
      </c>
      <c r="AB247" s="121"/>
      <c r="AC247" s="121"/>
      <c r="AD247" s="121"/>
      <c r="AE247" s="121"/>
      <c r="AF247" s="121">
        <v>0</v>
      </c>
      <c r="AG247" s="121"/>
      <c r="AH247" s="121"/>
      <c r="AI247" s="121"/>
      <c r="AJ247" s="121"/>
      <c r="AK247" s="121">
        <f>IF(ISNUMBER(AA247),AA247,0)+IF(ISNUMBER(AF247),AF247,0)</f>
        <v>0</v>
      </c>
      <c r="AL247" s="121"/>
      <c r="AM247" s="121"/>
      <c r="AN247" s="121"/>
      <c r="AO247" s="121"/>
      <c r="AP247" s="121">
        <v>0</v>
      </c>
      <c r="AQ247" s="121"/>
      <c r="AR247" s="121"/>
      <c r="AS247" s="121"/>
      <c r="AT247" s="121"/>
      <c r="AU247" s="121">
        <v>0</v>
      </c>
      <c r="AV247" s="121"/>
      <c r="AW247" s="121"/>
      <c r="AX247" s="121"/>
      <c r="AY247" s="121"/>
      <c r="AZ247" s="121">
        <f>IF(ISNUMBER(AP247),AP247,0)+IF(ISNUMBER(AU247),AU247,0)</f>
        <v>0</v>
      </c>
      <c r="BA247" s="121"/>
      <c r="BB247" s="121"/>
      <c r="BC247" s="121"/>
      <c r="BD247" s="121"/>
      <c r="BE247" s="121">
        <v>3465841</v>
      </c>
      <c r="BF247" s="121"/>
      <c r="BG247" s="121"/>
      <c r="BH247" s="121"/>
      <c r="BI247" s="121"/>
      <c r="BJ247" s="121">
        <v>0</v>
      </c>
      <c r="BK247" s="121"/>
      <c r="BL247" s="121"/>
      <c r="BM247" s="121"/>
      <c r="BN247" s="121"/>
      <c r="BO247" s="121">
        <f>IF(ISNUMBER(BE247),BE247,0)+IF(ISNUMBER(BJ247),BJ247,0)</f>
        <v>3465841</v>
      </c>
      <c r="BP247" s="121"/>
      <c r="BQ247" s="121"/>
      <c r="BR247" s="121"/>
      <c r="BS247" s="121"/>
      <c r="CA247" s="99" t="s">
        <v>45</v>
      </c>
    </row>
    <row r="248" spans="1:79" s="99" customFormat="1" ht="25.5" customHeight="1">
      <c r="A248" s="110">
        <v>2</v>
      </c>
      <c r="B248" s="110"/>
      <c r="C248" s="110"/>
      <c r="D248" s="110"/>
      <c r="E248" s="110"/>
      <c r="F248" s="110"/>
      <c r="G248" s="92" t="s">
        <v>247</v>
      </c>
      <c r="H248" s="93"/>
      <c r="I248" s="93"/>
      <c r="J248" s="93"/>
      <c r="K248" s="93"/>
      <c r="L248" s="93"/>
      <c r="M248" s="93"/>
      <c r="N248" s="93"/>
      <c r="O248" s="93"/>
      <c r="P248" s="93"/>
      <c r="Q248" s="93"/>
      <c r="R248" s="93"/>
      <c r="S248" s="94"/>
      <c r="T248" s="122" t="s">
        <v>248</v>
      </c>
      <c r="U248" s="93"/>
      <c r="V248" s="93"/>
      <c r="W248" s="93"/>
      <c r="X248" s="93"/>
      <c r="Y248" s="93"/>
      <c r="Z248" s="94"/>
      <c r="AA248" s="121">
        <v>791000</v>
      </c>
      <c r="AB248" s="121"/>
      <c r="AC248" s="121"/>
      <c r="AD248" s="121"/>
      <c r="AE248" s="121"/>
      <c r="AF248" s="121">
        <v>78000</v>
      </c>
      <c r="AG248" s="121"/>
      <c r="AH248" s="121"/>
      <c r="AI248" s="121"/>
      <c r="AJ248" s="121"/>
      <c r="AK248" s="121">
        <f>IF(ISNUMBER(AA248),AA248,0)+IF(ISNUMBER(AF248),AF248,0)</f>
        <v>869000</v>
      </c>
      <c r="AL248" s="121"/>
      <c r="AM248" s="121"/>
      <c r="AN248" s="121"/>
      <c r="AO248" s="121"/>
      <c r="AP248" s="121">
        <v>986615</v>
      </c>
      <c r="AQ248" s="121"/>
      <c r="AR248" s="121"/>
      <c r="AS248" s="121"/>
      <c r="AT248" s="121"/>
      <c r="AU248" s="121">
        <v>0</v>
      </c>
      <c r="AV248" s="121"/>
      <c r="AW248" s="121"/>
      <c r="AX248" s="121"/>
      <c r="AY248" s="121"/>
      <c r="AZ248" s="121">
        <f>IF(ISNUMBER(AP248),AP248,0)+IF(ISNUMBER(AU248),AU248,0)</f>
        <v>986615</v>
      </c>
      <c r="BA248" s="121"/>
      <c r="BB248" s="121"/>
      <c r="BC248" s="121"/>
      <c r="BD248" s="121"/>
      <c r="BE248" s="121">
        <v>536000</v>
      </c>
      <c r="BF248" s="121"/>
      <c r="BG248" s="121"/>
      <c r="BH248" s="121"/>
      <c r="BI248" s="121"/>
      <c r="BJ248" s="121">
        <v>0</v>
      </c>
      <c r="BK248" s="121"/>
      <c r="BL248" s="121"/>
      <c r="BM248" s="121"/>
      <c r="BN248" s="121"/>
      <c r="BO248" s="121">
        <f>IF(ISNUMBER(BE248),BE248,0)+IF(ISNUMBER(BJ248),BJ248,0)</f>
        <v>536000</v>
      </c>
      <c r="BP248" s="121"/>
      <c r="BQ248" s="121"/>
      <c r="BR248" s="121"/>
      <c r="BS248" s="121"/>
    </row>
    <row r="249" spans="1:79" s="6" customFormat="1" ht="12.75" customHeight="1">
      <c r="A249" s="85"/>
      <c r="B249" s="85"/>
      <c r="C249" s="85"/>
      <c r="D249" s="85"/>
      <c r="E249" s="85"/>
      <c r="F249" s="85"/>
      <c r="G249" s="100" t="s">
        <v>147</v>
      </c>
      <c r="H249" s="101"/>
      <c r="I249" s="101"/>
      <c r="J249" s="101"/>
      <c r="K249" s="101"/>
      <c r="L249" s="101"/>
      <c r="M249" s="101"/>
      <c r="N249" s="101"/>
      <c r="O249" s="101"/>
      <c r="P249" s="101"/>
      <c r="Q249" s="101"/>
      <c r="R249" s="101"/>
      <c r="S249" s="102"/>
      <c r="T249" s="125"/>
      <c r="U249" s="101"/>
      <c r="V249" s="101"/>
      <c r="W249" s="101"/>
      <c r="X249" s="101"/>
      <c r="Y249" s="101"/>
      <c r="Z249" s="102"/>
      <c r="AA249" s="120">
        <v>791000</v>
      </c>
      <c r="AB249" s="120"/>
      <c r="AC249" s="120"/>
      <c r="AD249" s="120"/>
      <c r="AE249" s="120"/>
      <c r="AF249" s="120">
        <v>78000</v>
      </c>
      <c r="AG249" s="120"/>
      <c r="AH249" s="120"/>
      <c r="AI249" s="120"/>
      <c r="AJ249" s="120"/>
      <c r="AK249" s="120">
        <f>IF(ISNUMBER(AA249),AA249,0)+IF(ISNUMBER(AF249),AF249,0)</f>
        <v>869000</v>
      </c>
      <c r="AL249" s="120"/>
      <c r="AM249" s="120"/>
      <c r="AN249" s="120"/>
      <c r="AO249" s="120"/>
      <c r="AP249" s="120">
        <v>986615</v>
      </c>
      <c r="AQ249" s="120"/>
      <c r="AR249" s="120"/>
      <c r="AS249" s="120"/>
      <c r="AT249" s="120"/>
      <c r="AU249" s="120">
        <v>0</v>
      </c>
      <c r="AV249" s="120"/>
      <c r="AW249" s="120"/>
      <c r="AX249" s="120"/>
      <c r="AY249" s="120"/>
      <c r="AZ249" s="120">
        <f>IF(ISNUMBER(AP249),AP249,0)+IF(ISNUMBER(AU249),AU249,0)</f>
        <v>986615</v>
      </c>
      <c r="BA249" s="120"/>
      <c r="BB249" s="120"/>
      <c r="BC249" s="120"/>
      <c r="BD249" s="120"/>
      <c r="BE249" s="120">
        <v>4001841</v>
      </c>
      <c r="BF249" s="120"/>
      <c r="BG249" s="120"/>
      <c r="BH249" s="120"/>
      <c r="BI249" s="120"/>
      <c r="BJ249" s="120">
        <v>0</v>
      </c>
      <c r="BK249" s="120"/>
      <c r="BL249" s="120"/>
      <c r="BM249" s="120"/>
      <c r="BN249" s="120"/>
      <c r="BO249" s="120">
        <f>IF(ISNUMBER(BE249),BE249,0)+IF(ISNUMBER(BJ249),BJ249,0)</f>
        <v>4001841</v>
      </c>
      <c r="BP249" s="120"/>
      <c r="BQ249" s="120"/>
      <c r="BR249" s="120"/>
      <c r="BS249" s="120"/>
    </row>
    <row r="251" spans="1:79" ht="13.5" customHeight="1">
      <c r="A251" s="29" t="s">
        <v>293</v>
      </c>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row>
    <row r="252" spans="1:79" ht="15" customHeight="1">
      <c r="A252" s="44" t="s">
        <v>260</v>
      </c>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row>
    <row r="253" spans="1:79" ht="15" customHeight="1">
      <c r="A253" s="27" t="s">
        <v>6</v>
      </c>
      <c r="B253" s="27"/>
      <c r="C253" s="27"/>
      <c r="D253" s="27"/>
      <c r="E253" s="27"/>
      <c r="F253" s="27"/>
      <c r="G253" s="27" t="s">
        <v>126</v>
      </c>
      <c r="H253" s="27"/>
      <c r="I253" s="27"/>
      <c r="J253" s="27"/>
      <c r="K253" s="27"/>
      <c r="L253" s="27"/>
      <c r="M253" s="27"/>
      <c r="N253" s="27"/>
      <c r="O253" s="27"/>
      <c r="P253" s="27"/>
      <c r="Q253" s="27"/>
      <c r="R253" s="27"/>
      <c r="S253" s="27"/>
      <c r="T253" s="27" t="s">
        <v>13</v>
      </c>
      <c r="U253" s="27"/>
      <c r="V253" s="27"/>
      <c r="W253" s="27"/>
      <c r="X253" s="27"/>
      <c r="Y253" s="27"/>
      <c r="Z253" s="27"/>
      <c r="AA253" s="36" t="s">
        <v>282</v>
      </c>
      <c r="AB253" s="76"/>
      <c r="AC253" s="76"/>
      <c r="AD253" s="76"/>
      <c r="AE253" s="76"/>
      <c r="AF253" s="76"/>
      <c r="AG253" s="76"/>
      <c r="AH253" s="76"/>
      <c r="AI253" s="76"/>
      <c r="AJ253" s="76"/>
      <c r="AK253" s="76"/>
      <c r="AL253" s="76"/>
      <c r="AM253" s="76"/>
      <c r="AN253" s="76"/>
      <c r="AO253" s="77"/>
      <c r="AP253" s="36" t="s">
        <v>287</v>
      </c>
      <c r="AQ253" s="37"/>
      <c r="AR253" s="37"/>
      <c r="AS253" s="37"/>
      <c r="AT253" s="37"/>
      <c r="AU253" s="37"/>
      <c r="AV253" s="37"/>
      <c r="AW253" s="37"/>
      <c r="AX253" s="37"/>
      <c r="AY253" s="37"/>
      <c r="AZ253" s="37"/>
      <c r="BA253" s="37"/>
      <c r="BB253" s="37"/>
      <c r="BC253" s="37"/>
      <c r="BD253" s="38"/>
    </row>
    <row r="254" spans="1:79" ht="32.1"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t="s">
        <v>4</v>
      </c>
      <c r="AB254" s="27"/>
      <c r="AC254" s="27"/>
      <c r="AD254" s="27"/>
      <c r="AE254" s="27"/>
      <c r="AF254" s="27" t="s">
        <v>3</v>
      </c>
      <c r="AG254" s="27"/>
      <c r="AH254" s="27"/>
      <c r="AI254" s="27"/>
      <c r="AJ254" s="27"/>
      <c r="AK254" s="27" t="s">
        <v>89</v>
      </c>
      <c r="AL254" s="27"/>
      <c r="AM254" s="27"/>
      <c r="AN254" s="27"/>
      <c r="AO254" s="27"/>
      <c r="AP254" s="27" t="s">
        <v>4</v>
      </c>
      <c r="AQ254" s="27"/>
      <c r="AR254" s="27"/>
      <c r="AS254" s="27"/>
      <c r="AT254" s="27"/>
      <c r="AU254" s="27" t="s">
        <v>3</v>
      </c>
      <c r="AV254" s="27"/>
      <c r="AW254" s="27"/>
      <c r="AX254" s="27"/>
      <c r="AY254" s="27"/>
      <c r="AZ254" s="27" t="s">
        <v>96</v>
      </c>
      <c r="BA254" s="27"/>
      <c r="BB254" s="27"/>
      <c r="BC254" s="27"/>
      <c r="BD254" s="27"/>
    </row>
    <row r="255" spans="1:79" ht="15" customHeight="1">
      <c r="A255" s="27">
        <v>1</v>
      </c>
      <c r="B255" s="27"/>
      <c r="C255" s="27"/>
      <c r="D255" s="27"/>
      <c r="E255" s="27"/>
      <c r="F255" s="27"/>
      <c r="G255" s="27">
        <v>2</v>
      </c>
      <c r="H255" s="27"/>
      <c r="I255" s="27"/>
      <c r="J255" s="27"/>
      <c r="K255" s="27"/>
      <c r="L255" s="27"/>
      <c r="M255" s="27"/>
      <c r="N255" s="27"/>
      <c r="O255" s="27"/>
      <c r="P255" s="27"/>
      <c r="Q255" s="27"/>
      <c r="R255" s="27"/>
      <c r="S255" s="27"/>
      <c r="T255" s="27">
        <v>3</v>
      </c>
      <c r="U255" s="27"/>
      <c r="V255" s="27"/>
      <c r="W255" s="27"/>
      <c r="X255" s="27"/>
      <c r="Y255" s="27"/>
      <c r="Z255" s="27"/>
      <c r="AA255" s="27">
        <v>4</v>
      </c>
      <c r="AB255" s="27"/>
      <c r="AC255" s="27"/>
      <c r="AD255" s="27"/>
      <c r="AE255" s="27"/>
      <c r="AF255" s="27">
        <v>5</v>
      </c>
      <c r="AG255" s="27"/>
      <c r="AH255" s="27"/>
      <c r="AI255" s="27"/>
      <c r="AJ255" s="27"/>
      <c r="AK255" s="27">
        <v>6</v>
      </c>
      <c r="AL255" s="27"/>
      <c r="AM255" s="27"/>
      <c r="AN255" s="27"/>
      <c r="AO255" s="27"/>
      <c r="AP255" s="27">
        <v>7</v>
      </c>
      <c r="AQ255" s="27"/>
      <c r="AR255" s="27"/>
      <c r="AS255" s="27"/>
      <c r="AT255" s="27"/>
      <c r="AU255" s="27">
        <v>8</v>
      </c>
      <c r="AV255" s="27"/>
      <c r="AW255" s="27"/>
      <c r="AX255" s="27"/>
      <c r="AY255" s="27"/>
      <c r="AZ255" s="27">
        <v>9</v>
      </c>
      <c r="BA255" s="27"/>
      <c r="BB255" s="27"/>
      <c r="BC255" s="27"/>
      <c r="BD255" s="27"/>
    </row>
    <row r="256" spans="1:79" s="1" customFormat="1" ht="12" hidden="1" customHeight="1">
      <c r="A256" s="26" t="s">
        <v>69</v>
      </c>
      <c r="B256" s="26"/>
      <c r="C256" s="26"/>
      <c r="D256" s="26"/>
      <c r="E256" s="26"/>
      <c r="F256" s="26"/>
      <c r="G256" s="67" t="s">
        <v>57</v>
      </c>
      <c r="H256" s="67"/>
      <c r="I256" s="67"/>
      <c r="J256" s="67"/>
      <c r="K256" s="67"/>
      <c r="L256" s="67"/>
      <c r="M256" s="67"/>
      <c r="N256" s="67"/>
      <c r="O256" s="67"/>
      <c r="P256" s="67"/>
      <c r="Q256" s="67"/>
      <c r="R256" s="67"/>
      <c r="S256" s="67"/>
      <c r="T256" s="67" t="s">
        <v>79</v>
      </c>
      <c r="U256" s="67"/>
      <c r="V256" s="67"/>
      <c r="W256" s="67"/>
      <c r="X256" s="67"/>
      <c r="Y256" s="67"/>
      <c r="Z256" s="67"/>
      <c r="AA256" s="30" t="s">
        <v>60</v>
      </c>
      <c r="AB256" s="30"/>
      <c r="AC256" s="30"/>
      <c r="AD256" s="30"/>
      <c r="AE256" s="30"/>
      <c r="AF256" s="30" t="s">
        <v>61</v>
      </c>
      <c r="AG256" s="30"/>
      <c r="AH256" s="30"/>
      <c r="AI256" s="30"/>
      <c r="AJ256" s="30"/>
      <c r="AK256" s="50" t="s">
        <v>122</v>
      </c>
      <c r="AL256" s="50"/>
      <c r="AM256" s="50"/>
      <c r="AN256" s="50"/>
      <c r="AO256" s="50"/>
      <c r="AP256" s="30" t="s">
        <v>62</v>
      </c>
      <c r="AQ256" s="30"/>
      <c r="AR256" s="30"/>
      <c r="AS256" s="30"/>
      <c r="AT256" s="30"/>
      <c r="AU256" s="30" t="s">
        <v>63</v>
      </c>
      <c r="AV256" s="30"/>
      <c r="AW256" s="30"/>
      <c r="AX256" s="30"/>
      <c r="AY256" s="30"/>
      <c r="AZ256" s="50" t="s">
        <v>122</v>
      </c>
      <c r="BA256" s="50"/>
      <c r="BB256" s="50"/>
      <c r="BC256" s="50"/>
      <c r="BD256" s="50"/>
      <c r="CA256" s="1" t="s">
        <v>46</v>
      </c>
    </row>
    <row r="257" spans="1:79" s="99" customFormat="1" ht="51" customHeight="1">
      <c r="A257" s="110">
        <v>1</v>
      </c>
      <c r="B257" s="110"/>
      <c r="C257" s="110"/>
      <c r="D257" s="110"/>
      <c r="E257" s="110"/>
      <c r="F257" s="110"/>
      <c r="G257" s="92" t="s">
        <v>245</v>
      </c>
      <c r="H257" s="93"/>
      <c r="I257" s="93"/>
      <c r="J257" s="93"/>
      <c r="K257" s="93"/>
      <c r="L257" s="93"/>
      <c r="M257" s="93"/>
      <c r="N257" s="93"/>
      <c r="O257" s="93"/>
      <c r="P257" s="93"/>
      <c r="Q257" s="93"/>
      <c r="R257" s="93"/>
      <c r="S257" s="94"/>
      <c r="T257" s="122" t="s">
        <v>246</v>
      </c>
      <c r="U257" s="123"/>
      <c r="V257" s="123"/>
      <c r="W257" s="123"/>
      <c r="X257" s="123"/>
      <c r="Y257" s="123"/>
      <c r="Z257" s="124"/>
      <c r="AA257" s="121">
        <v>3465841</v>
      </c>
      <c r="AB257" s="121"/>
      <c r="AC257" s="121"/>
      <c r="AD257" s="121"/>
      <c r="AE257" s="121"/>
      <c r="AF257" s="121">
        <v>0</v>
      </c>
      <c r="AG257" s="121"/>
      <c r="AH257" s="121"/>
      <c r="AI257" s="121"/>
      <c r="AJ257" s="121"/>
      <c r="AK257" s="121">
        <f>IF(ISNUMBER(AA257),AA257,0)+IF(ISNUMBER(AF257),AF257,0)</f>
        <v>3465841</v>
      </c>
      <c r="AL257" s="121"/>
      <c r="AM257" s="121"/>
      <c r="AN257" s="121"/>
      <c r="AO257" s="121"/>
      <c r="AP257" s="121">
        <v>3465841</v>
      </c>
      <c r="AQ257" s="121"/>
      <c r="AR257" s="121"/>
      <c r="AS257" s="121"/>
      <c r="AT257" s="121"/>
      <c r="AU257" s="121">
        <v>0</v>
      </c>
      <c r="AV257" s="121"/>
      <c r="AW257" s="121"/>
      <c r="AX257" s="121"/>
      <c r="AY257" s="121"/>
      <c r="AZ257" s="121">
        <f>IF(ISNUMBER(AP257),AP257,0)+IF(ISNUMBER(AU257),AU257,0)</f>
        <v>3465841</v>
      </c>
      <c r="BA257" s="121"/>
      <c r="BB257" s="121"/>
      <c r="BC257" s="121"/>
      <c r="BD257" s="121"/>
      <c r="CA257" s="99" t="s">
        <v>47</v>
      </c>
    </row>
    <row r="258" spans="1:79" s="99" customFormat="1" ht="25.5" customHeight="1">
      <c r="A258" s="110">
        <v>2</v>
      </c>
      <c r="B258" s="110"/>
      <c r="C258" s="110"/>
      <c r="D258" s="110"/>
      <c r="E258" s="110"/>
      <c r="F258" s="110"/>
      <c r="G258" s="92" t="s">
        <v>247</v>
      </c>
      <c r="H258" s="93"/>
      <c r="I258" s="93"/>
      <c r="J258" s="93"/>
      <c r="K258" s="93"/>
      <c r="L258" s="93"/>
      <c r="M258" s="93"/>
      <c r="N258" s="93"/>
      <c r="O258" s="93"/>
      <c r="P258" s="93"/>
      <c r="Q258" s="93"/>
      <c r="R258" s="93"/>
      <c r="S258" s="94"/>
      <c r="T258" s="122" t="s">
        <v>248</v>
      </c>
      <c r="U258" s="93"/>
      <c r="V258" s="93"/>
      <c r="W258" s="93"/>
      <c r="X258" s="93"/>
      <c r="Y258" s="93"/>
      <c r="Z258" s="94"/>
      <c r="AA258" s="121">
        <v>536000</v>
      </c>
      <c r="AB258" s="121"/>
      <c r="AC258" s="121"/>
      <c r="AD258" s="121"/>
      <c r="AE258" s="121"/>
      <c r="AF258" s="121">
        <v>0</v>
      </c>
      <c r="AG258" s="121"/>
      <c r="AH258" s="121"/>
      <c r="AI258" s="121"/>
      <c r="AJ258" s="121"/>
      <c r="AK258" s="121">
        <f>IF(ISNUMBER(AA258),AA258,0)+IF(ISNUMBER(AF258),AF258,0)</f>
        <v>536000</v>
      </c>
      <c r="AL258" s="121"/>
      <c r="AM258" s="121"/>
      <c r="AN258" s="121"/>
      <c r="AO258" s="121"/>
      <c r="AP258" s="121">
        <v>536000</v>
      </c>
      <c r="AQ258" s="121"/>
      <c r="AR258" s="121"/>
      <c r="AS258" s="121"/>
      <c r="AT258" s="121"/>
      <c r="AU258" s="121">
        <v>0</v>
      </c>
      <c r="AV258" s="121"/>
      <c r="AW258" s="121"/>
      <c r="AX258" s="121"/>
      <c r="AY258" s="121"/>
      <c r="AZ258" s="121">
        <f>IF(ISNUMBER(AP258),AP258,0)+IF(ISNUMBER(AU258),AU258,0)</f>
        <v>536000</v>
      </c>
      <c r="BA258" s="121"/>
      <c r="BB258" s="121"/>
      <c r="BC258" s="121"/>
      <c r="BD258" s="121"/>
    </row>
    <row r="259" spans="1:79" s="6" customFormat="1">
      <c r="A259" s="85"/>
      <c r="B259" s="85"/>
      <c r="C259" s="85"/>
      <c r="D259" s="85"/>
      <c r="E259" s="85"/>
      <c r="F259" s="85"/>
      <c r="G259" s="100" t="s">
        <v>147</v>
      </c>
      <c r="H259" s="101"/>
      <c r="I259" s="101"/>
      <c r="J259" s="101"/>
      <c r="K259" s="101"/>
      <c r="L259" s="101"/>
      <c r="M259" s="101"/>
      <c r="N259" s="101"/>
      <c r="O259" s="101"/>
      <c r="P259" s="101"/>
      <c r="Q259" s="101"/>
      <c r="R259" s="101"/>
      <c r="S259" s="102"/>
      <c r="T259" s="125"/>
      <c r="U259" s="101"/>
      <c r="V259" s="101"/>
      <c r="W259" s="101"/>
      <c r="X259" s="101"/>
      <c r="Y259" s="101"/>
      <c r="Z259" s="102"/>
      <c r="AA259" s="120">
        <v>4001841</v>
      </c>
      <c r="AB259" s="120"/>
      <c r="AC259" s="120"/>
      <c r="AD259" s="120"/>
      <c r="AE259" s="120"/>
      <c r="AF259" s="120">
        <v>0</v>
      </c>
      <c r="AG259" s="120"/>
      <c r="AH259" s="120"/>
      <c r="AI259" s="120"/>
      <c r="AJ259" s="120"/>
      <c r="AK259" s="120">
        <f>IF(ISNUMBER(AA259),AA259,0)+IF(ISNUMBER(AF259),AF259,0)</f>
        <v>4001841</v>
      </c>
      <c r="AL259" s="120"/>
      <c r="AM259" s="120"/>
      <c r="AN259" s="120"/>
      <c r="AO259" s="120"/>
      <c r="AP259" s="120">
        <v>4001841</v>
      </c>
      <c r="AQ259" s="120"/>
      <c r="AR259" s="120"/>
      <c r="AS259" s="120"/>
      <c r="AT259" s="120"/>
      <c r="AU259" s="120">
        <v>0</v>
      </c>
      <c r="AV259" s="120"/>
      <c r="AW259" s="120"/>
      <c r="AX259" s="120"/>
      <c r="AY259" s="120"/>
      <c r="AZ259" s="120">
        <f>IF(ISNUMBER(AP259),AP259,0)+IF(ISNUMBER(AU259),AU259,0)</f>
        <v>4001841</v>
      </c>
      <c r="BA259" s="120"/>
      <c r="BB259" s="120"/>
      <c r="BC259" s="120"/>
      <c r="BD259" s="120"/>
    </row>
    <row r="262" spans="1:79" ht="14.25" customHeight="1">
      <c r="A262" s="29" t="s">
        <v>294</v>
      </c>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row>
    <row r="263" spans="1:79" ht="15" customHeight="1">
      <c r="A263" s="44" t="s">
        <v>260</v>
      </c>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row>
    <row r="264" spans="1:79" ht="23.1" customHeight="1">
      <c r="A264" s="27" t="s">
        <v>128</v>
      </c>
      <c r="B264" s="27"/>
      <c r="C264" s="27"/>
      <c r="D264" s="27"/>
      <c r="E264" s="27"/>
      <c r="F264" s="27"/>
      <c r="G264" s="27"/>
      <c r="H264" s="27"/>
      <c r="I264" s="27"/>
      <c r="J264" s="27"/>
      <c r="K264" s="27"/>
      <c r="L264" s="27"/>
      <c r="M264" s="27"/>
      <c r="N264" s="51" t="s">
        <v>129</v>
      </c>
      <c r="O264" s="52"/>
      <c r="P264" s="52"/>
      <c r="Q264" s="52"/>
      <c r="R264" s="52"/>
      <c r="S264" s="52"/>
      <c r="T264" s="52"/>
      <c r="U264" s="53"/>
      <c r="V264" s="51" t="s">
        <v>130</v>
      </c>
      <c r="W264" s="52"/>
      <c r="X264" s="52"/>
      <c r="Y264" s="52"/>
      <c r="Z264" s="53"/>
      <c r="AA264" s="27" t="s">
        <v>261</v>
      </c>
      <c r="AB264" s="27"/>
      <c r="AC264" s="27"/>
      <c r="AD264" s="27"/>
      <c r="AE264" s="27"/>
      <c r="AF264" s="27"/>
      <c r="AG264" s="27"/>
      <c r="AH264" s="27"/>
      <c r="AI264" s="27"/>
      <c r="AJ264" s="27" t="s">
        <v>264</v>
      </c>
      <c r="AK264" s="27"/>
      <c r="AL264" s="27"/>
      <c r="AM264" s="27"/>
      <c r="AN264" s="27"/>
      <c r="AO264" s="27"/>
      <c r="AP264" s="27"/>
      <c r="AQ264" s="27"/>
      <c r="AR264" s="27"/>
      <c r="AS264" s="27" t="s">
        <v>272</v>
      </c>
      <c r="AT264" s="27"/>
      <c r="AU264" s="27"/>
      <c r="AV264" s="27"/>
      <c r="AW264" s="27"/>
      <c r="AX264" s="27"/>
      <c r="AY264" s="27"/>
      <c r="AZ264" s="27"/>
      <c r="BA264" s="27"/>
      <c r="BB264" s="27" t="s">
        <v>282</v>
      </c>
      <c r="BC264" s="27"/>
      <c r="BD264" s="27"/>
      <c r="BE264" s="27"/>
      <c r="BF264" s="27"/>
      <c r="BG264" s="27"/>
      <c r="BH264" s="27"/>
      <c r="BI264" s="27"/>
      <c r="BJ264" s="27"/>
      <c r="BK264" s="27" t="s">
        <v>287</v>
      </c>
      <c r="BL264" s="27"/>
      <c r="BM264" s="27"/>
      <c r="BN264" s="27"/>
      <c r="BO264" s="27"/>
      <c r="BP264" s="27"/>
      <c r="BQ264" s="27"/>
      <c r="BR264" s="27"/>
      <c r="BS264" s="27"/>
    </row>
    <row r="265" spans="1:79" ht="95.25" customHeight="1">
      <c r="A265" s="27"/>
      <c r="B265" s="27"/>
      <c r="C265" s="27"/>
      <c r="D265" s="27"/>
      <c r="E265" s="27"/>
      <c r="F265" s="27"/>
      <c r="G265" s="27"/>
      <c r="H265" s="27"/>
      <c r="I265" s="27"/>
      <c r="J265" s="27"/>
      <c r="K265" s="27"/>
      <c r="L265" s="27"/>
      <c r="M265" s="27"/>
      <c r="N265" s="54"/>
      <c r="O265" s="55"/>
      <c r="P265" s="55"/>
      <c r="Q265" s="55"/>
      <c r="R265" s="55"/>
      <c r="S265" s="55"/>
      <c r="T265" s="55"/>
      <c r="U265" s="56"/>
      <c r="V265" s="54"/>
      <c r="W265" s="55"/>
      <c r="X265" s="55"/>
      <c r="Y265" s="55"/>
      <c r="Z265" s="56"/>
      <c r="AA265" s="74" t="s">
        <v>133</v>
      </c>
      <c r="AB265" s="74"/>
      <c r="AC265" s="74"/>
      <c r="AD265" s="74"/>
      <c r="AE265" s="74"/>
      <c r="AF265" s="74" t="s">
        <v>134</v>
      </c>
      <c r="AG265" s="74"/>
      <c r="AH265" s="74"/>
      <c r="AI265" s="74"/>
      <c r="AJ265" s="74" t="s">
        <v>133</v>
      </c>
      <c r="AK265" s="74"/>
      <c r="AL265" s="74"/>
      <c r="AM265" s="74"/>
      <c r="AN265" s="74"/>
      <c r="AO265" s="74" t="s">
        <v>134</v>
      </c>
      <c r="AP265" s="74"/>
      <c r="AQ265" s="74"/>
      <c r="AR265" s="74"/>
      <c r="AS265" s="74" t="s">
        <v>133</v>
      </c>
      <c r="AT265" s="74"/>
      <c r="AU265" s="74"/>
      <c r="AV265" s="74"/>
      <c r="AW265" s="74"/>
      <c r="AX265" s="74" t="s">
        <v>134</v>
      </c>
      <c r="AY265" s="74"/>
      <c r="AZ265" s="74"/>
      <c r="BA265" s="74"/>
      <c r="BB265" s="74" t="s">
        <v>133</v>
      </c>
      <c r="BC265" s="74"/>
      <c r="BD265" s="74"/>
      <c r="BE265" s="74"/>
      <c r="BF265" s="74"/>
      <c r="BG265" s="74" t="s">
        <v>134</v>
      </c>
      <c r="BH265" s="74"/>
      <c r="BI265" s="74"/>
      <c r="BJ265" s="74"/>
      <c r="BK265" s="74" t="s">
        <v>133</v>
      </c>
      <c r="BL265" s="74"/>
      <c r="BM265" s="74"/>
      <c r="BN265" s="74"/>
      <c r="BO265" s="74"/>
      <c r="BP265" s="74" t="s">
        <v>134</v>
      </c>
      <c r="BQ265" s="74"/>
      <c r="BR265" s="74"/>
      <c r="BS265" s="74"/>
    </row>
    <row r="266" spans="1:79" ht="15" customHeight="1">
      <c r="A266" s="27">
        <v>1</v>
      </c>
      <c r="B266" s="27"/>
      <c r="C266" s="27"/>
      <c r="D266" s="27"/>
      <c r="E266" s="27"/>
      <c r="F266" s="27"/>
      <c r="G266" s="27"/>
      <c r="H266" s="27"/>
      <c r="I266" s="27"/>
      <c r="J266" s="27"/>
      <c r="K266" s="27"/>
      <c r="L266" s="27"/>
      <c r="M266" s="27"/>
      <c r="N266" s="36">
        <v>2</v>
      </c>
      <c r="O266" s="37"/>
      <c r="P266" s="37"/>
      <c r="Q266" s="37"/>
      <c r="R266" s="37"/>
      <c r="S266" s="37"/>
      <c r="T266" s="37"/>
      <c r="U266" s="38"/>
      <c r="V266" s="27">
        <v>3</v>
      </c>
      <c r="W266" s="27"/>
      <c r="X266" s="27"/>
      <c r="Y266" s="27"/>
      <c r="Z266" s="27"/>
      <c r="AA266" s="27">
        <v>4</v>
      </c>
      <c r="AB266" s="27"/>
      <c r="AC266" s="27"/>
      <c r="AD266" s="27"/>
      <c r="AE266" s="27"/>
      <c r="AF266" s="27">
        <v>5</v>
      </c>
      <c r="AG266" s="27"/>
      <c r="AH266" s="27"/>
      <c r="AI266" s="27"/>
      <c r="AJ266" s="27">
        <v>6</v>
      </c>
      <c r="AK266" s="27"/>
      <c r="AL266" s="27"/>
      <c r="AM266" s="27"/>
      <c r="AN266" s="27"/>
      <c r="AO266" s="27">
        <v>7</v>
      </c>
      <c r="AP266" s="27"/>
      <c r="AQ266" s="27"/>
      <c r="AR266" s="27"/>
      <c r="AS266" s="27">
        <v>8</v>
      </c>
      <c r="AT266" s="27"/>
      <c r="AU266" s="27"/>
      <c r="AV266" s="27"/>
      <c r="AW266" s="27"/>
      <c r="AX266" s="27">
        <v>9</v>
      </c>
      <c r="AY266" s="27"/>
      <c r="AZ266" s="27"/>
      <c r="BA266" s="27"/>
      <c r="BB266" s="27">
        <v>10</v>
      </c>
      <c r="BC266" s="27"/>
      <c r="BD266" s="27"/>
      <c r="BE266" s="27"/>
      <c r="BF266" s="27"/>
      <c r="BG266" s="27">
        <v>11</v>
      </c>
      <c r="BH266" s="27"/>
      <c r="BI266" s="27"/>
      <c r="BJ266" s="27"/>
      <c r="BK266" s="27">
        <v>12</v>
      </c>
      <c r="BL266" s="27"/>
      <c r="BM266" s="27"/>
      <c r="BN266" s="27"/>
      <c r="BO266" s="27"/>
      <c r="BP266" s="27">
        <v>13</v>
      </c>
      <c r="BQ266" s="27"/>
      <c r="BR266" s="27"/>
      <c r="BS266" s="27"/>
    </row>
    <row r="267" spans="1:79" s="1" customFormat="1" ht="12" hidden="1" customHeight="1">
      <c r="A267" s="67" t="s">
        <v>146</v>
      </c>
      <c r="B267" s="67"/>
      <c r="C267" s="67"/>
      <c r="D267" s="67"/>
      <c r="E267" s="67"/>
      <c r="F267" s="67"/>
      <c r="G267" s="67"/>
      <c r="H267" s="67"/>
      <c r="I267" s="67"/>
      <c r="J267" s="67"/>
      <c r="K267" s="67"/>
      <c r="L267" s="67"/>
      <c r="M267" s="67"/>
      <c r="N267" s="26" t="s">
        <v>131</v>
      </c>
      <c r="O267" s="26"/>
      <c r="P267" s="26"/>
      <c r="Q267" s="26"/>
      <c r="R267" s="26"/>
      <c r="S267" s="26"/>
      <c r="T267" s="26"/>
      <c r="U267" s="26"/>
      <c r="V267" s="26" t="s">
        <v>132</v>
      </c>
      <c r="W267" s="26"/>
      <c r="X267" s="26"/>
      <c r="Y267" s="26"/>
      <c r="Z267" s="26"/>
      <c r="AA267" s="30" t="s">
        <v>65</v>
      </c>
      <c r="AB267" s="30"/>
      <c r="AC267" s="30"/>
      <c r="AD267" s="30"/>
      <c r="AE267" s="30"/>
      <c r="AF267" s="30" t="s">
        <v>66</v>
      </c>
      <c r="AG267" s="30"/>
      <c r="AH267" s="30"/>
      <c r="AI267" s="30"/>
      <c r="AJ267" s="30" t="s">
        <v>67</v>
      </c>
      <c r="AK267" s="30"/>
      <c r="AL267" s="30"/>
      <c r="AM267" s="30"/>
      <c r="AN267" s="30"/>
      <c r="AO267" s="30" t="s">
        <v>68</v>
      </c>
      <c r="AP267" s="30"/>
      <c r="AQ267" s="30"/>
      <c r="AR267" s="30"/>
      <c r="AS267" s="30" t="s">
        <v>58</v>
      </c>
      <c r="AT267" s="30"/>
      <c r="AU267" s="30"/>
      <c r="AV267" s="30"/>
      <c r="AW267" s="30"/>
      <c r="AX267" s="30" t="s">
        <v>59</v>
      </c>
      <c r="AY267" s="30"/>
      <c r="AZ267" s="30"/>
      <c r="BA267" s="30"/>
      <c r="BB267" s="30" t="s">
        <v>60</v>
      </c>
      <c r="BC267" s="30"/>
      <c r="BD267" s="30"/>
      <c r="BE267" s="30"/>
      <c r="BF267" s="30"/>
      <c r="BG267" s="30" t="s">
        <v>61</v>
      </c>
      <c r="BH267" s="30"/>
      <c r="BI267" s="30"/>
      <c r="BJ267" s="30"/>
      <c r="BK267" s="30" t="s">
        <v>62</v>
      </c>
      <c r="BL267" s="30"/>
      <c r="BM267" s="30"/>
      <c r="BN267" s="30"/>
      <c r="BO267" s="30"/>
      <c r="BP267" s="30" t="s">
        <v>63</v>
      </c>
      <c r="BQ267" s="30"/>
      <c r="BR267" s="30"/>
      <c r="BS267" s="30"/>
      <c r="CA267" s="1" t="s">
        <v>48</v>
      </c>
    </row>
    <row r="268" spans="1:79" s="6" customFormat="1" ht="12.75" customHeight="1">
      <c r="A268" s="126" t="s">
        <v>147</v>
      </c>
      <c r="B268" s="126"/>
      <c r="C268" s="126"/>
      <c r="D268" s="126"/>
      <c r="E268" s="126"/>
      <c r="F268" s="126"/>
      <c r="G268" s="126"/>
      <c r="H268" s="126"/>
      <c r="I268" s="126"/>
      <c r="J268" s="126"/>
      <c r="K268" s="126"/>
      <c r="L268" s="126"/>
      <c r="M268" s="126"/>
      <c r="N268" s="86"/>
      <c r="O268" s="87"/>
      <c r="P268" s="87"/>
      <c r="Q268" s="87"/>
      <c r="R268" s="87"/>
      <c r="S268" s="87"/>
      <c r="T268" s="87"/>
      <c r="U268" s="88"/>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8"/>
      <c r="BQ268" s="129"/>
      <c r="BR268" s="129"/>
      <c r="BS268" s="130"/>
      <c r="CA268" s="6" t="s">
        <v>49</v>
      </c>
    </row>
    <row r="271" spans="1:79" ht="35.25" customHeight="1">
      <c r="A271" s="29" t="s">
        <v>295</v>
      </c>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row>
    <row r="272" spans="1:79" ht="1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row>
    <row r="273" spans="1:79" ht="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5" spans="1:79" ht="28.5" customHeight="1">
      <c r="A275" s="34" t="s">
        <v>279</v>
      </c>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row>
    <row r="276" spans="1:79" ht="14.25" customHeight="1">
      <c r="A276" s="29" t="s">
        <v>262</v>
      </c>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row>
    <row r="277" spans="1:79" ht="15" customHeight="1">
      <c r="A277" s="31" t="s">
        <v>260</v>
      </c>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row>
    <row r="278" spans="1:79" ht="42.95" customHeight="1">
      <c r="A278" s="74" t="s">
        <v>135</v>
      </c>
      <c r="B278" s="74"/>
      <c r="C278" s="74"/>
      <c r="D278" s="74"/>
      <c r="E278" s="74"/>
      <c r="F278" s="74"/>
      <c r="G278" s="27" t="s">
        <v>19</v>
      </c>
      <c r="H278" s="27"/>
      <c r="I278" s="27"/>
      <c r="J278" s="27"/>
      <c r="K278" s="27"/>
      <c r="L278" s="27"/>
      <c r="M278" s="27"/>
      <c r="N278" s="27"/>
      <c r="O278" s="27"/>
      <c r="P278" s="27"/>
      <c r="Q278" s="27"/>
      <c r="R278" s="27"/>
      <c r="S278" s="27"/>
      <c r="T278" s="27" t="s">
        <v>15</v>
      </c>
      <c r="U278" s="27"/>
      <c r="V278" s="27"/>
      <c r="W278" s="27"/>
      <c r="X278" s="27"/>
      <c r="Y278" s="27"/>
      <c r="Z278" s="27" t="s">
        <v>14</v>
      </c>
      <c r="AA278" s="27"/>
      <c r="AB278" s="27"/>
      <c r="AC278" s="27"/>
      <c r="AD278" s="27"/>
      <c r="AE278" s="27" t="s">
        <v>136</v>
      </c>
      <c r="AF278" s="27"/>
      <c r="AG278" s="27"/>
      <c r="AH278" s="27"/>
      <c r="AI278" s="27"/>
      <c r="AJ278" s="27"/>
      <c r="AK278" s="27" t="s">
        <v>137</v>
      </c>
      <c r="AL278" s="27"/>
      <c r="AM278" s="27"/>
      <c r="AN278" s="27"/>
      <c r="AO278" s="27"/>
      <c r="AP278" s="27"/>
      <c r="AQ278" s="27" t="s">
        <v>138</v>
      </c>
      <c r="AR278" s="27"/>
      <c r="AS278" s="27"/>
      <c r="AT278" s="27"/>
      <c r="AU278" s="27"/>
      <c r="AV278" s="27"/>
      <c r="AW278" s="27" t="s">
        <v>98</v>
      </c>
      <c r="AX278" s="27"/>
      <c r="AY278" s="27"/>
      <c r="AZ278" s="27"/>
      <c r="BA278" s="27"/>
      <c r="BB278" s="27"/>
      <c r="BC278" s="27"/>
      <c r="BD278" s="27"/>
      <c r="BE278" s="27"/>
      <c r="BF278" s="27"/>
      <c r="BG278" s="27" t="s">
        <v>139</v>
      </c>
      <c r="BH278" s="27"/>
      <c r="BI278" s="27"/>
      <c r="BJ278" s="27"/>
      <c r="BK278" s="27"/>
      <c r="BL278" s="27"/>
    </row>
    <row r="279" spans="1:79" ht="39.950000000000003" customHeight="1">
      <c r="A279" s="74"/>
      <c r="B279" s="74"/>
      <c r="C279" s="74"/>
      <c r="D279" s="74"/>
      <c r="E279" s="74"/>
      <c r="F279" s="74"/>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t="s">
        <v>17</v>
      </c>
      <c r="AX279" s="27"/>
      <c r="AY279" s="27"/>
      <c r="AZ279" s="27"/>
      <c r="BA279" s="27"/>
      <c r="BB279" s="27" t="s">
        <v>16</v>
      </c>
      <c r="BC279" s="27"/>
      <c r="BD279" s="27"/>
      <c r="BE279" s="27"/>
      <c r="BF279" s="27"/>
      <c r="BG279" s="27"/>
      <c r="BH279" s="27"/>
      <c r="BI279" s="27"/>
      <c r="BJ279" s="27"/>
      <c r="BK279" s="27"/>
      <c r="BL279" s="27"/>
    </row>
    <row r="280" spans="1:79" ht="15" customHeight="1">
      <c r="A280" s="27">
        <v>1</v>
      </c>
      <c r="B280" s="27"/>
      <c r="C280" s="27"/>
      <c r="D280" s="27"/>
      <c r="E280" s="27"/>
      <c r="F280" s="27"/>
      <c r="G280" s="27">
        <v>2</v>
      </c>
      <c r="H280" s="27"/>
      <c r="I280" s="27"/>
      <c r="J280" s="27"/>
      <c r="K280" s="27"/>
      <c r="L280" s="27"/>
      <c r="M280" s="27"/>
      <c r="N280" s="27"/>
      <c r="O280" s="27"/>
      <c r="P280" s="27"/>
      <c r="Q280" s="27"/>
      <c r="R280" s="27"/>
      <c r="S280" s="27"/>
      <c r="T280" s="27">
        <v>3</v>
      </c>
      <c r="U280" s="27"/>
      <c r="V280" s="27"/>
      <c r="W280" s="27"/>
      <c r="X280" s="27"/>
      <c r="Y280" s="27"/>
      <c r="Z280" s="27">
        <v>4</v>
      </c>
      <c r="AA280" s="27"/>
      <c r="AB280" s="27"/>
      <c r="AC280" s="27"/>
      <c r="AD280" s="27"/>
      <c r="AE280" s="27">
        <v>5</v>
      </c>
      <c r="AF280" s="27"/>
      <c r="AG280" s="27"/>
      <c r="AH280" s="27"/>
      <c r="AI280" s="27"/>
      <c r="AJ280" s="27"/>
      <c r="AK280" s="27">
        <v>6</v>
      </c>
      <c r="AL280" s="27"/>
      <c r="AM280" s="27"/>
      <c r="AN280" s="27"/>
      <c r="AO280" s="27"/>
      <c r="AP280" s="27"/>
      <c r="AQ280" s="27">
        <v>7</v>
      </c>
      <c r="AR280" s="27"/>
      <c r="AS280" s="27"/>
      <c r="AT280" s="27"/>
      <c r="AU280" s="27"/>
      <c r="AV280" s="27"/>
      <c r="AW280" s="27">
        <v>8</v>
      </c>
      <c r="AX280" s="27"/>
      <c r="AY280" s="27"/>
      <c r="AZ280" s="27"/>
      <c r="BA280" s="27"/>
      <c r="BB280" s="27">
        <v>9</v>
      </c>
      <c r="BC280" s="27"/>
      <c r="BD280" s="27"/>
      <c r="BE280" s="27"/>
      <c r="BF280" s="27"/>
      <c r="BG280" s="27">
        <v>10</v>
      </c>
      <c r="BH280" s="27"/>
      <c r="BI280" s="27"/>
      <c r="BJ280" s="27"/>
      <c r="BK280" s="27"/>
      <c r="BL280" s="27"/>
    </row>
    <row r="281" spans="1:79" s="1" customFormat="1" ht="12" hidden="1" customHeight="1">
      <c r="A281" s="26" t="s">
        <v>64</v>
      </c>
      <c r="B281" s="26"/>
      <c r="C281" s="26"/>
      <c r="D281" s="26"/>
      <c r="E281" s="26"/>
      <c r="F281" s="26"/>
      <c r="G281" s="67" t="s">
        <v>57</v>
      </c>
      <c r="H281" s="67"/>
      <c r="I281" s="67"/>
      <c r="J281" s="67"/>
      <c r="K281" s="67"/>
      <c r="L281" s="67"/>
      <c r="M281" s="67"/>
      <c r="N281" s="67"/>
      <c r="O281" s="67"/>
      <c r="P281" s="67"/>
      <c r="Q281" s="67"/>
      <c r="R281" s="67"/>
      <c r="S281" s="67"/>
      <c r="T281" s="30" t="s">
        <v>80</v>
      </c>
      <c r="U281" s="30"/>
      <c r="V281" s="30"/>
      <c r="W281" s="30"/>
      <c r="X281" s="30"/>
      <c r="Y281" s="30"/>
      <c r="Z281" s="30" t="s">
        <v>81</v>
      </c>
      <c r="AA281" s="30"/>
      <c r="AB281" s="30"/>
      <c r="AC281" s="30"/>
      <c r="AD281" s="30"/>
      <c r="AE281" s="30" t="s">
        <v>82</v>
      </c>
      <c r="AF281" s="30"/>
      <c r="AG281" s="30"/>
      <c r="AH281" s="30"/>
      <c r="AI281" s="30"/>
      <c r="AJ281" s="30"/>
      <c r="AK281" s="30" t="s">
        <v>83</v>
      </c>
      <c r="AL281" s="30"/>
      <c r="AM281" s="30"/>
      <c r="AN281" s="30"/>
      <c r="AO281" s="30"/>
      <c r="AP281" s="30"/>
      <c r="AQ281" s="78" t="s">
        <v>99</v>
      </c>
      <c r="AR281" s="30"/>
      <c r="AS281" s="30"/>
      <c r="AT281" s="30"/>
      <c r="AU281" s="30"/>
      <c r="AV281" s="30"/>
      <c r="AW281" s="30" t="s">
        <v>84</v>
      </c>
      <c r="AX281" s="30"/>
      <c r="AY281" s="30"/>
      <c r="AZ281" s="30"/>
      <c r="BA281" s="30"/>
      <c r="BB281" s="30" t="s">
        <v>85</v>
      </c>
      <c r="BC281" s="30"/>
      <c r="BD281" s="30"/>
      <c r="BE281" s="30"/>
      <c r="BF281" s="30"/>
      <c r="BG281" s="78" t="s">
        <v>100</v>
      </c>
      <c r="BH281" s="30"/>
      <c r="BI281" s="30"/>
      <c r="BJ281" s="30"/>
      <c r="BK281" s="30"/>
      <c r="BL281" s="30"/>
      <c r="CA281" s="1" t="s">
        <v>50</v>
      </c>
    </row>
    <row r="282" spans="1:79" s="6" customFormat="1" ht="12.75" customHeight="1">
      <c r="A282" s="85"/>
      <c r="B282" s="85"/>
      <c r="C282" s="85"/>
      <c r="D282" s="85"/>
      <c r="E282" s="85"/>
      <c r="F282" s="85"/>
      <c r="G282" s="126" t="s">
        <v>147</v>
      </c>
      <c r="H282" s="126"/>
      <c r="I282" s="126"/>
      <c r="J282" s="126"/>
      <c r="K282" s="126"/>
      <c r="L282" s="126"/>
      <c r="M282" s="126"/>
      <c r="N282" s="126"/>
      <c r="O282" s="126"/>
      <c r="P282" s="126"/>
      <c r="Q282" s="126"/>
      <c r="R282" s="126"/>
      <c r="S282" s="126"/>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f>IF(ISNUMBER(AK282),AK282,0)-IF(ISNUMBER(AE282),AE282,0)</f>
        <v>0</v>
      </c>
      <c r="AR282" s="120"/>
      <c r="AS282" s="120"/>
      <c r="AT282" s="120"/>
      <c r="AU282" s="120"/>
      <c r="AV282" s="120"/>
      <c r="AW282" s="120"/>
      <c r="AX282" s="120"/>
      <c r="AY282" s="120"/>
      <c r="AZ282" s="120"/>
      <c r="BA282" s="120"/>
      <c r="BB282" s="120"/>
      <c r="BC282" s="120"/>
      <c r="BD282" s="120"/>
      <c r="BE282" s="120"/>
      <c r="BF282" s="120"/>
      <c r="BG282" s="120">
        <f>IF(ISNUMBER(Z282),Z282,0)+IF(ISNUMBER(AK282),AK282,0)</f>
        <v>0</v>
      </c>
      <c r="BH282" s="120"/>
      <c r="BI282" s="120"/>
      <c r="BJ282" s="120"/>
      <c r="BK282" s="120"/>
      <c r="BL282" s="120"/>
      <c r="CA282" s="6" t="s">
        <v>51</v>
      </c>
    </row>
    <row r="284" spans="1:79" ht="14.25" customHeight="1">
      <c r="A284" s="29" t="s">
        <v>280</v>
      </c>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row>
    <row r="285" spans="1:79" ht="15" customHeight="1">
      <c r="A285" s="31" t="s">
        <v>260</v>
      </c>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row>
    <row r="286" spans="1:79" ht="18" customHeight="1">
      <c r="A286" s="27" t="s">
        <v>135</v>
      </c>
      <c r="B286" s="27"/>
      <c r="C286" s="27"/>
      <c r="D286" s="27"/>
      <c r="E286" s="27"/>
      <c r="F286" s="27"/>
      <c r="G286" s="27" t="s">
        <v>19</v>
      </c>
      <c r="H286" s="27"/>
      <c r="I286" s="27"/>
      <c r="J286" s="27"/>
      <c r="K286" s="27"/>
      <c r="L286" s="27"/>
      <c r="M286" s="27"/>
      <c r="N286" s="27"/>
      <c r="O286" s="27"/>
      <c r="P286" s="27"/>
      <c r="Q286" s="27" t="s">
        <v>266</v>
      </c>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t="s">
        <v>277</v>
      </c>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row>
    <row r="287" spans="1:79" ht="42.95" customHeight="1">
      <c r="A287" s="27"/>
      <c r="B287" s="27"/>
      <c r="C287" s="27"/>
      <c r="D287" s="27"/>
      <c r="E287" s="27"/>
      <c r="F287" s="27"/>
      <c r="G287" s="27"/>
      <c r="H287" s="27"/>
      <c r="I287" s="27"/>
      <c r="J287" s="27"/>
      <c r="K287" s="27"/>
      <c r="L287" s="27"/>
      <c r="M287" s="27"/>
      <c r="N287" s="27"/>
      <c r="O287" s="27"/>
      <c r="P287" s="27"/>
      <c r="Q287" s="27" t="s">
        <v>140</v>
      </c>
      <c r="R287" s="27"/>
      <c r="S287" s="27"/>
      <c r="T287" s="27"/>
      <c r="U287" s="27"/>
      <c r="V287" s="74" t="s">
        <v>141</v>
      </c>
      <c r="W287" s="74"/>
      <c r="X287" s="74"/>
      <c r="Y287" s="74"/>
      <c r="Z287" s="27" t="s">
        <v>142</v>
      </c>
      <c r="AA287" s="27"/>
      <c r="AB287" s="27"/>
      <c r="AC287" s="27"/>
      <c r="AD287" s="27"/>
      <c r="AE287" s="27"/>
      <c r="AF287" s="27"/>
      <c r="AG287" s="27"/>
      <c r="AH287" s="27"/>
      <c r="AI287" s="27"/>
      <c r="AJ287" s="27" t="s">
        <v>143</v>
      </c>
      <c r="AK287" s="27"/>
      <c r="AL287" s="27"/>
      <c r="AM287" s="27"/>
      <c r="AN287" s="27"/>
      <c r="AO287" s="27" t="s">
        <v>20</v>
      </c>
      <c r="AP287" s="27"/>
      <c r="AQ287" s="27"/>
      <c r="AR287" s="27"/>
      <c r="AS287" s="27"/>
      <c r="AT287" s="74" t="s">
        <v>144</v>
      </c>
      <c r="AU287" s="74"/>
      <c r="AV287" s="74"/>
      <c r="AW287" s="74"/>
      <c r="AX287" s="27" t="s">
        <v>142</v>
      </c>
      <c r="AY287" s="27"/>
      <c r="AZ287" s="27"/>
      <c r="BA287" s="27"/>
      <c r="BB287" s="27"/>
      <c r="BC287" s="27"/>
      <c r="BD287" s="27"/>
      <c r="BE287" s="27"/>
      <c r="BF287" s="27"/>
      <c r="BG287" s="27"/>
      <c r="BH287" s="27" t="s">
        <v>145</v>
      </c>
      <c r="BI287" s="27"/>
      <c r="BJ287" s="27"/>
      <c r="BK287" s="27"/>
      <c r="BL287" s="27"/>
    </row>
    <row r="288" spans="1:79" ht="63" customHeight="1">
      <c r="A288" s="27"/>
      <c r="B288" s="27"/>
      <c r="C288" s="27"/>
      <c r="D288" s="27"/>
      <c r="E288" s="27"/>
      <c r="F288" s="27"/>
      <c r="G288" s="27"/>
      <c r="H288" s="27"/>
      <c r="I288" s="27"/>
      <c r="J288" s="27"/>
      <c r="K288" s="27"/>
      <c r="L288" s="27"/>
      <c r="M288" s="27"/>
      <c r="N288" s="27"/>
      <c r="O288" s="27"/>
      <c r="P288" s="27"/>
      <c r="Q288" s="27"/>
      <c r="R288" s="27"/>
      <c r="S288" s="27"/>
      <c r="T288" s="27"/>
      <c r="U288" s="27"/>
      <c r="V288" s="74"/>
      <c r="W288" s="74"/>
      <c r="X288" s="74"/>
      <c r="Y288" s="74"/>
      <c r="Z288" s="27" t="s">
        <v>17</v>
      </c>
      <c r="AA288" s="27"/>
      <c r="AB288" s="27"/>
      <c r="AC288" s="27"/>
      <c r="AD288" s="27"/>
      <c r="AE288" s="27" t="s">
        <v>16</v>
      </c>
      <c r="AF288" s="27"/>
      <c r="AG288" s="27"/>
      <c r="AH288" s="27"/>
      <c r="AI288" s="27"/>
      <c r="AJ288" s="27"/>
      <c r="AK288" s="27"/>
      <c r="AL288" s="27"/>
      <c r="AM288" s="27"/>
      <c r="AN288" s="27"/>
      <c r="AO288" s="27"/>
      <c r="AP288" s="27"/>
      <c r="AQ288" s="27"/>
      <c r="AR288" s="27"/>
      <c r="AS288" s="27"/>
      <c r="AT288" s="74"/>
      <c r="AU288" s="74"/>
      <c r="AV288" s="74"/>
      <c r="AW288" s="74"/>
      <c r="AX288" s="27" t="s">
        <v>17</v>
      </c>
      <c r="AY288" s="27"/>
      <c r="AZ288" s="27"/>
      <c r="BA288" s="27"/>
      <c r="BB288" s="27"/>
      <c r="BC288" s="27" t="s">
        <v>16</v>
      </c>
      <c r="BD288" s="27"/>
      <c r="BE288" s="27"/>
      <c r="BF288" s="27"/>
      <c r="BG288" s="27"/>
      <c r="BH288" s="27"/>
      <c r="BI288" s="27"/>
      <c r="BJ288" s="27"/>
      <c r="BK288" s="27"/>
      <c r="BL288" s="27"/>
    </row>
    <row r="289" spans="1:79" ht="15" customHeight="1">
      <c r="A289" s="27">
        <v>1</v>
      </c>
      <c r="B289" s="27"/>
      <c r="C289" s="27"/>
      <c r="D289" s="27"/>
      <c r="E289" s="27"/>
      <c r="F289" s="27"/>
      <c r="G289" s="27">
        <v>2</v>
      </c>
      <c r="H289" s="27"/>
      <c r="I289" s="27"/>
      <c r="J289" s="27"/>
      <c r="K289" s="27"/>
      <c r="L289" s="27"/>
      <c r="M289" s="27"/>
      <c r="N289" s="27"/>
      <c r="O289" s="27"/>
      <c r="P289" s="27"/>
      <c r="Q289" s="27">
        <v>3</v>
      </c>
      <c r="R289" s="27"/>
      <c r="S289" s="27"/>
      <c r="T289" s="27"/>
      <c r="U289" s="27"/>
      <c r="V289" s="27">
        <v>4</v>
      </c>
      <c r="W289" s="27"/>
      <c r="X289" s="27"/>
      <c r="Y289" s="27"/>
      <c r="Z289" s="27">
        <v>5</v>
      </c>
      <c r="AA289" s="27"/>
      <c r="AB289" s="27"/>
      <c r="AC289" s="27"/>
      <c r="AD289" s="27"/>
      <c r="AE289" s="27">
        <v>6</v>
      </c>
      <c r="AF289" s="27"/>
      <c r="AG289" s="27"/>
      <c r="AH289" s="27"/>
      <c r="AI289" s="27"/>
      <c r="AJ289" s="27">
        <v>7</v>
      </c>
      <c r="AK289" s="27"/>
      <c r="AL289" s="27"/>
      <c r="AM289" s="27"/>
      <c r="AN289" s="27"/>
      <c r="AO289" s="27">
        <v>8</v>
      </c>
      <c r="AP289" s="27"/>
      <c r="AQ289" s="27"/>
      <c r="AR289" s="27"/>
      <c r="AS289" s="27"/>
      <c r="AT289" s="27">
        <v>9</v>
      </c>
      <c r="AU289" s="27"/>
      <c r="AV289" s="27"/>
      <c r="AW289" s="27"/>
      <c r="AX289" s="27">
        <v>10</v>
      </c>
      <c r="AY289" s="27"/>
      <c r="AZ289" s="27"/>
      <c r="BA289" s="27"/>
      <c r="BB289" s="27"/>
      <c r="BC289" s="27">
        <v>11</v>
      </c>
      <c r="BD289" s="27"/>
      <c r="BE289" s="27"/>
      <c r="BF289" s="27"/>
      <c r="BG289" s="27"/>
      <c r="BH289" s="27">
        <v>12</v>
      </c>
      <c r="BI289" s="27"/>
      <c r="BJ289" s="27"/>
      <c r="BK289" s="27"/>
      <c r="BL289" s="27"/>
    </row>
    <row r="290" spans="1:79" s="1" customFormat="1" ht="12" hidden="1" customHeight="1">
      <c r="A290" s="26" t="s">
        <v>64</v>
      </c>
      <c r="B290" s="26"/>
      <c r="C290" s="26"/>
      <c r="D290" s="26"/>
      <c r="E290" s="26"/>
      <c r="F290" s="26"/>
      <c r="G290" s="67" t="s">
        <v>57</v>
      </c>
      <c r="H290" s="67"/>
      <c r="I290" s="67"/>
      <c r="J290" s="67"/>
      <c r="K290" s="67"/>
      <c r="L290" s="67"/>
      <c r="M290" s="67"/>
      <c r="N290" s="67"/>
      <c r="O290" s="67"/>
      <c r="P290" s="67"/>
      <c r="Q290" s="30" t="s">
        <v>80</v>
      </c>
      <c r="R290" s="30"/>
      <c r="S290" s="30"/>
      <c r="T290" s="30"/>
      <c r="U290" s="30"/>
      <c r="V290" s="30" t="s">
        <v>81</v>
      </c>
      <c r="W290" s="30"/>
      <c r="X290" s="30"/>
      <c r="Y290" s="30"/>
      <c r="Z290" s="30" t="s">
        <v>82</v>
      </c>
      <c r="AA290" s="30"/>
      <c r="AB290" s="30"/>
      <c r="AC290" s="30"/>
      <c r="AD290" s="30"/>
      <c r="AE290" s="30" t="s">
        <v>83</v>
      </c>
      <c r="AF290" s="30"/>
      <c r="AG290" s="30"/>
      <c r="AH290" s="30"/>
      <c r="AI290" s="30"/>
      <c r="AJ290" s="78" t="s">
        <v>101</v>
      </c>
      <c r="AK290" s="30"/>
      <c r="AL290" s="30"/>
      <c r="AM290" s="30"/>
      <c r="AN290" s="30"/>
      <c r="AO290" s="30" t="s">
        <v>84</v>
      </c>
      <c r="AP290" s="30"/>
      <c r="AQ290" s="30"/>
      <c r="AR290" s="30"/>
      <c r="AS290" s="30"/>
      <c r="AT290" s="78" t="s">
        <v>102</v>
      </c>
      <c r="AU290" s="30"/>
      <c r="AV290" s="30"/>
      <c r="AW290" s="30"/>
      <c r="AX290" s="30" t="s">
        <v>85</v>
      </c>
      <c r="AY290" s="30"/>
      <c r="AZ290" s="30"/>
      <c r="BA290" s="30"/>
      <c r="BB290" s="30"/>
      <c r="BC290" s="30" t="s">
        <v>86</v>
      </c>
      <c r="BD290" s="30"/>
      <c r="BE290" s="30"/>
      <c r="BF290" s="30"/>
      <c r="BG290" s="30"/>
      <c r="BH290" s="78" t="s">
        <v>101</v>
      </c>
      <c r="BI290" s="30"/>
      <c r="BJ290" s="30"/>
      <c r="BK290" s="30"/>
      <c r="BL290" s="30"/>
      <c r="CA290" s="1" t="s">
        <v>52</v>
      </c>
    </row>
    <row r="291" spans="1:79" s="6" customFormat="1" ht="12.75" customHeight="1">
      <c r="A291" s="85"/>
      <c r="B291" s="85"/>
      <c r="C291" s="85"/>
      <c r="D291" s="85"/>
      <c r="E291" s="85"/>
      <c r="F291" s="85"/>
      <c r="G291" s="126" t="s">
        <v>147</v>
      </c>
      <c r="H291" s="126"/>
      <c r="I291" s="126"/>
      <c r="J291" s="126"/>
      <c r="K291" s="126"/>
      <c r="L291" s="126"/>
      <c r="M291" s="126"/>
      <c r="N291" s="126"/>
      <c r="O291" s="126"/>
      <c r="P291" s="126"/>
      <c r="Q291" s="120"/>
      <c r="R291" s="120"/>
      <c r="S291" s="120"/>
      <c r="T291" s="120"/>
      <c r="U291" s="120"/>
      <c r="V291" s="120"/>
      <c r="W291" s="120"/>
      <c r="X291" s="120"/>
      <c r="Y291" s="120"/>
      <c r="Z291" s="120"/>
      <c r="AA291" s="120"/>
      <c r="AB291" s="120"/>
      <c r="AC291" s="120"/>
      <c r="AD291" s="120"/>
      <c r="AE291" s="120"/>
      <c r="AF291" s="120"/>
      <c r="AG291" s="120"/>
      <c r="AH291" s="120"/>
      <c r="AI291" s="120"/>
      <c r="AJ291" s="120">
        <f>IF(ISNUMBER(Q291),Q291,0)-IF(ISNUMBER(Z291),Z291,0)</f>
        <v>0</v>
      </c>
      <c r="AK291" s="120"/>
      <c r="AL291" s="120"/>
      <c r="AM291" s="120"/>
      <c r="AN291" s="120"/>
      <c r="AO291" s="120"/>
      <c r="AP291" s="120"/>
      <c r="AQ291" s="120"/>
      <c r="AR291" s="120"/>
      <c r="AS291" s="120"/>
      <c r="AT291" s="120">
        <f>IF(ISNUMBER(V291),V291,0)-IF(ISNUMBER(Z291),Z291,0)-IF(ISNUMBER(AE291),AE291,0)</f>
        <v>0</v>
      </c>
      <c r="AU291" s="120"/>
      <c r="AV291" s="120"/>
      <c r="AW291" s="120"/>
      <c r="AX291" s="120"/>
      <c r="AY291" s="120"/>
      <c r="AZ291" s="120"/>
      <c r="BA291" s="120"/>
      <c r="BB291" s="120"/>
      <c r="BC291" s="120"/>
      <c r="BD291" s="120"/>
      <c r="BE291" s="120"/>
      <c r="BF291" s="120"/>
      <c r="BG291" s="120"/>
      <c r="BH291" s="120">
        <f>IF(ISNUMBER(AO291),AO291,0)-IF(ISNUMBER(AX291),AX291,0)</f>
        <v>0</v>
      </c>
      <c r="BI291" s="120"/>
      <c r="BJ291" s="120"/>
      <c r="BK291" s="120"/>
      <c r="BL291" s="120"/>
      <c r="CA291" s="6" t="s">
        <v>53</v>
      </c>
    </row>
    <row r="293" spans="1:79" ht="14.25" customHeight="1">
      <c r="A293" s="29" t="s">
        <v>267</v>
      </c>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row>
    <row r="294" spans="1:79" ht="15" customHeight="1">
      <c r="A294" s="31" t="s">
        <v>260</v>
      </c>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row>
    <row r="295" spans="1:79" ht="42.95" customHeight="1">
      <c r="A295" s="74" t="s">
        <v>135</v>
      </c>
      <c r="B295" s="74"/>
      <c r="C295" s="74"/>
      <c r="D295" s="74"/>
      <c r="E295" s="74"/>
      <c r="F295" s="74"/>
      <c r="G295" s="27" t="s">
        <v>19</v>
      </c>
      <c r="H295" s="27"/>
      <c r="I295" s="27"/>
      <c r="J295" s="27"/>
      <c r="K295" s="27"/>
      <c r="L295" s="27"/>
      <c r="M295" s="27"/>
      <c r="N295" s="27"/>
      <c r="O295" s="27"/>
      <c r="P295" s="27"/>
      <c r="Q295" s="27"/>
      <c r="R295" s="27"/>
      <c r="S295" s="27"/>
      <c r="T295" s="27" t="s">
        <v>15</v>
      </c>
      <c r="U295" s="27"/>
      <c r="V295" s="27"/>
      <c r="W295" s="27"/>
      <c r="X295" s="27"/>
      <c r="Y295" s="27"/>
      <c r="Z295" s="27" t="s">
        <v>14</v>
      </c>
      <c r="AA295" s="27"/>
      <c r="AB295" s="27"/>
      <c r="AC295" s="27"/>
      <c r="AD295" s="27"/>
      <c r="AE295" s="27" t="s">
        <v>263</v>
      </c>
      <c r="AF295" s="27"/>
      <c r="AG295" s="27"/>
      <c r="AH295" s="27"/>
      <c r="AI295" s="27"/>
      <c r="AJ295" s="27"/>
      <c r="AK295" s="27" t="s">
        <v>268</v>
      </c>
      <c r="AL295" s="27"/>
      <c r="AM295" s="27"/>
      <c r="AN295" s="27"/>
      <c r="AO295" s="27"/>
      <c r="AP295" s="27"/>
      <c r="AQ295" s="27" t="s">
        <v>281</v>
      </c>
      <c r="AR295" s="27"/>
      <c r="AS295" s="27"/>
      <c r="AT295" s="27"/>
      <c r="AU295" s="27"/>
      <c r="AV295" s="27"/>
      <c r="AW295" s="27" t="s">
        <v>18</v>
      </c>
      <c r="AX295" s="27"/>
      <c r="AY295" s="27"/>
      <c r="AZ295" s="27"/>
      <c r="BA295" s="27"/>
      <c r="BB295" s="27"/>
      <c r="BC295" s="27"/>
      <c r="BD295" s="27"/>
      <c r="BE295" s="27" t="s">
        <v>156</v>
      </c>
      <c r="BF295" s="27"/>
      <c r="BG295" s="27"/>
      <c r="BH295" s="27"/>
      <c r="BI295" s="27"/>
      <c r="BJ295" s="27"/>
      <c r="BK295" s="27"/>
      <c r="BL295" s="27"/>
    </row>
    <row r="296" spans="1:79" ht="21.75" customHeight="1">
      <c r="A296" s="74"/>
      <c r="B296" s="74"/>
      <c r="C296" s="74"/>
      <c r="D296" s="74"/>
      <c r="E296" s="74"/>
      <c r="F296" s="74"/>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row>
    <row r="297" spans="1:79" ht="15" customHeight="1">
      <c r="A297" s="27">
        <v>1</v>
      </c>
      <c r="B297" s="27"/>
      <c r="C297" s="27"/>
      <c r="D297" s="27"/>
      <c r="E297" s="27"/>
      <c r="F297" s="27"/>
      <c r="G297" s="27">
        <v>2</v>
      </c>
      <c r="H297" s="27"/>
      <c r="I297" s="27"/>
      <c r="J297" s="27"/>
      <c r="K297" s="27"/>
      <c r="L297" s="27"/>
      <c r="M297" s="27"/>
      <c r="N297" s="27"/>
      <c r="O297" s="27"/>
      <c r="P297" s="27"/>
      <c r="Q297" s="27"/>
      <c r="R297" s="27"/>
      <c r="S297" s="27"/>
      <c r="T297" s="27">
        <v>3</v>
      </c>
      <c r="U297" s="27"/>
      <c r="V297" s="27"/>
      <c r="W297" s="27"/>
      <c r="X297" s="27"/>
      <c r="Y297" s="27"/>
      <c r="Z297" s="27">
        <v>4</v>
      </c>
      <c r="AA297" s="27"/>
      <c r="AB297" s="27"/>
      <c r="AC297" s="27"/>
      <c r="AD297" s="27"/>
      <c r="AE297" s="27">
        <v>5</v>
      </c>
      <c r="AF297" s="27"/>
      <c r="AG297" s="27"/>
      <c r="AH297" s="27"/>
      <c r="AI297" s="27"/>
      <c r="AJ297" s="27"/>
      <c r="AK297" s="27">
        <v>6</v>
      </c>
      <c r="AL297" s="27"/>
      <c r="AM297" s="27"/>
      <c r="AN297" s="27"/>
      <c r="AO297" s="27"/>
      <c r="AP297" s="27"/>
      <c r="AQ297" s="27">
        <v>7</v>
      </c>
      <c r="AR297" s="27"/>
      <c r="AS297" s="27"/>
      <c r="AT297" s="27"/>
      <c r="AU297" s="27"/>
      <c r="AV297" s="27"/>
      <c r="AW297" s="26">
        <v>8</v>
      </c>
      <c r="AX297" s="26"/>
      <c r="AY297" s="26"/>
      <c r="AZ297" s="26"/>
      <c r="BA297" s="26"/>
      <c r="BB297" s="26"/>
      <c r="BC297" s="26"/>
      <c r="BD297" s="26"/>
      <c r="BE297" s="26">
        <v>9</v>
      </c>
      <c r="BF297" s="26"/>
      <c r="BG297" s="26"/>
      <c r="BH297" s="26"/>
      <c r="BI297" s="26"/>
      <c r="BJ297" s="26"/>
      <c r="BK297" s="26"/>
      <c r="BL297" s="26"/>
    </row>
    <row r="298" spans="1:79" s="1" customFormat="1" ht="18.75" hidden="1" customHeight="1">
      <c r="A298" s="26" t="s">
        <v>64</v>
      </c>
      <c r="B298" s="26"/>
      <c r="C298" s="26"/>
      <c r="D298" s="26"/>
      <c r="E298" s="26"/>
      <c r="F298" s="26"/>
      <c r="G298" s="67" t="s">
        <v>57</v>
      </c>
      <c r="H298" s="67"/>
      <c r="I298" s="67"/>
      <c r="J298" s="67"/>
      <c r="K298" s="67"/>
      <c r="L298" s="67"/>
      <c r="M298" s="67"/>
      <c r="N298" s="67"/>
      <c r="O298" s="67"/>
      <c r="P298" s="67"/>
      <c r="Q298" s="67"/>
      <c r="R298" s="67"/>
      <c r="S298" s="67"/>
      <c r="T298" s="30" t="s">
        <v>80</v>
      </c>
      <c r="U298" s="30"/>
      <c r="V298" s="30"/>
      <c r="W298" s="30"/>
      <c r="X298" s="30"/>
      <c r="Y298" s="30"/>
      <c r="Z298" s="30" t="s">
        <v>81</v>
      </c>
      <c r="AA298" s="30"/>
      <c r="AB298" s="30"/>
      <c r="AC298" s="30"/>
      <c r="AD298" s="30"/>
      <c r="AE298" s="30" t="s">
        <v>82</v>
      </c>
      <c r="AF298" s="30"/>
      <c r="AG298" s="30"/>
      <c r="AH298" s="30"/>
      <c r="AI298" s="30"/>
      <c r="AJ298" s="30"/>
      <c r="AK298" s="30" t="s">
        <v>83</v>
      </c>
      <c r="AL298" s="30"/>
      <c r="AM298" s="30"/>
      <c r="AN298" s="30"/>
      <c r="AO298" s="30"/>
      <c r="AP298" s="30"/>
      <c r="AQ298" s="30" t="s">
        <v>84</v>
      </c>
      <c r="AR298" s="30"/>
      <c r="AS298" s="30"/>
      <c r="AT298" s="30"/>
      <c r="AU298" s="30"/>
      <c r="AV298" s="30"/>
      <c r="AW298" s="67" t="s">
        <v>87</v>
      </c>
      <c r="AX298" s="67"/>
      <c r="AY298" s="67"/>
      <c r="AZ298" s="67"/>
      <c r="BA298" s="67"/>
      <c r="BB298" s="67"/>
      <c r="BC298" s="67"/>
      <c r="BD298" s="67"/>
      <c r="BE298" s="67" t="s">
        <v>88</v>
      </c>
      <c r="BF298" s="67"/>
      <c r="BG298" s="67"/>
      <c r="BH298" s="67"/>
      <c r="BI298" s="67"/>
      <c r="BJ298" s="67"/>
      <c r="BK298" s="67"/>
      <c r="BL298" s="67"/>
      <c r="CA298" s="1" t="s">
        <v>54</v>
      </c>
    </row>
    <row r="299" spans="1:79" s="6" customFormat="1" ht="12.75" customHeight="1">
      <c r="A299" s="85"/>
      <c r="B299" s="85"/>
      <c r="C299" s="85"/>
      <c r="D299" s="85"/>
      <c r="E299" s="85"/>
      <c r="F299" s="85"/>
      <c r="G299" s="126" t="s">
        <v>147</v>
      </c>
      <c r="H299" s="126"/>
      <c r="I299" s="126"/>
      <c r="J299" s="126"/>
      <c r="K299" s="126"/>
      <c r="L299" s="126"/>
      <c r="M299" s="126"/>
      <c r="N299" s="126"/>
      <c r="O299" s="126"/>
      <c r="P299" s="126"/>
      <c r="Q299" s="126"/>
      <c r="R299" s="126"/>
      <c r="S299" s="126"/>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6"/>
      <c r="AX299" s="126"/>
      <c r="AY299" s="126"/>
      <c r="AZ299" s="126"/>
      <c r="BA299" s="126"/>
      <c r="BB299" s="126"/>
      <c r="BC299" s="126"/>
      <c r="BD299" s="126"/>
      <c r="BE299" s="126"/>
      <c r="BF299" s="126"/>
      <c r="BG299" s="126"/>
      <c r="BH299" s="126"/>
      <c r="BI299" s="126"/>
      <c r="BJ299" s="126"/>
      <c r="BK299" s="126"/>
      <c r="BL299" s="126"/>
      <c r="CA299" s="6" t="s">
        <v>55</v>
      </c>
    </row>
    <row r="301" spans="1:79" ht="14.25" customHeight="1">
      <c r="A301" s="29" t="s">
        <v>269</v>
      </c>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row>
    <row r="302" spans="1:79" ht="1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row>
    <row r="303" spans="1:79"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5" spans="1:64" ht="14.25">
      <c r="A305" s="29" t="s">
        <v>296</v>
      </c>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row>
    <row r="306" spans="1:64" ht="14.25">
      <c r="A306" s="29" t="s">
        <v>270</v>
      </c>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row>
    <row r="307" spans="1:64" ht="1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row>
    <row r="308" spans="1:6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11" spans="1:64" ht="18.95" customHeight="1">
      <c r="A311" s="135" t="s">
        <v>254</v>
      </c>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22"/>
      <c r="AC311" s="22"/>
      <c r="AD311" s="22"/>
      <c r="AE311" s="22"/>
      <c r="AF311" s="22"/>
      <c r="AG311" s="22"/>
      <c r="AH311" s="42"/>
      <c r="AI311" s="42"/>
      <c r="AJ311" s="42"/>
      <c r="AK311" s="42"/>
      <c r="AL311" s="42"/>
      <c r="AM311" s="42"/>
      <c r="AN311" s="42"/>
      <c r="AO311" s="42"/>
      <c r="AP311" s="42"/>
      <c r="AQ311" s="22"/>
      <c r="AR311" s="22"/>
      <c r="AS311" s="22"/>
      <c r="AT311" s="22"/>
      <c r="AU311" s="136" t="s">
        <v>256</v>
      </c>
      <c r="AV311" s="134"/>
      <c r="AW311" s="134"/>
      <c r="AX311" s="134"/>
      <c r="AY311" s="134"/>
      <c r="AZ311" s="134"/>
      <c r="BA311" s="134"/>
      <c r="BB311" s="134"/>
      <c r="BC311" s="134"/>
      <c r="BD311" s="134"/>
      <c r="BE311" s="134"/>
      <c r="BF311" s="134"/>
    </row>
    <row r="312" spans="1:64" ht="12.75" customHeight="1">
      <c r="AB312" s="23"/>
      <c r="AC312" s="23"/>
      <c r="AD312" s="23"/>
      <c r="AE312" s="23"/>
      <c r="AF312" s="23"/>
      <c r="AG312" s="23"/>
      <c r="AH312" s="28" t="s">
        <v>1</v>
      </c>
      <c r="AI312" s="28"/>
      <c r="AJ312" s="28"/>
      <c r="AK312" s="28"/>
      <c r="AL312" s="28"/>
      <c r="AM312" s="28"/>
      <c r="AN312" s="28"/>
      <c r="AO312" s="28"/>
      <c r="AP312" s="28"/>
      <c r="AQ312" s="23"/>
      <c r="AR312" s="23"/>
      <c r="AS312" s="23"/>
      <c r="AT312" s="23"/>
      <c r="AU312" s="28" t="s">
        <v>171</v>
      </c>
      <c r="AV312" s="28"/>
      <c r="AW312" s="28"/>
      <c r="AX312" s="28"/>
      <c r="AY312" s="28"/>
      <c r="AZ312" s="28"/>
      <c r="BA312" s="28"/>
      <c r="BB312" s="28"/>
      <c r="BC312" s="28"/>
      <c r="BD312" s="28"/>
      <c r="BE312" s="28"/>
      <c r="BF312" s="28"/>
    </row>
    <row r="313" spans="1:64" ht="15">
      <c r="AB313" s="23"/>
      <c r="AC313" s="23"/>
      <c r="AD313" s="23"/>
      <c r="AE313" s="23"/>
      <c r="AF313" s="23"/>
      <c r="AG313" s="23"/>
      <c r="AH313" s="24"/>
      <c r="AI313" s="24"/>
      <c r="AJ313" s="24"/>
      <c r="AK313" s="24"/>
      <c r="AL313" s="24"/>
      <c r="AM313" s="24"/>
      <c r="AN313" s="24"/>
      <c r="AO313" s="24"/>
      <c r="AP313" s="24"/>
      <c r="AQ313" s="23"/>
      <c r="AR313" s="23"/>
      <c r="AS313" s="23"/>
      <c r="AT313" s="23"/>
      <c r="AU313" s="24"/>
      <c r="AV313" s="24"/>
      <c r="AW313" s="24"/>
      <c r="AX313" s="24"/>
      <c r="AY313" s="24"/>
      <c r="AZ313" s="24"/>
      <c r="BA313" s="24"/>
      <c r="BB313" s="24"/>
      <c r="BC313" s="24"/>
      <c r="BD313" s="24"/>
      <c r="BE313" s="24"/>
      <c r="BF313" s="24"/>
    </row>
    <row r="314" spans="1:64" ht="18" customHeight="1">
      <c r="A314" s="135" t="s">
        <v>255</v>
      </c>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23"/>
      <c r="AC314" s="23"/>
      <c r="AD314" s="23"/>
      <c r="AE314" s="23"/>
      <c r="AF314" s="23"/>
      <c r="AG314" s="23"/>
      <c r="AH314" s="43"/>
      <c r="AI314" s="43"/>
      <c r="AJ314" s="43"/>
      <c r="AK314" s="43"/>
      <c r="AL314" s="43"/>
      <c r="AM314" s="43"/>
      <c r="AN314" s="43"/>
      <c r="AO314" s="43"/>
      <c r="AP314" s="43"/>
      <c r="AQ314" s="23"/>
      <c r="AR314" s="23"/>
      <c r="AS314" s="23"/>
      <c r="AT314" s="23"/>
      <c r="AU314" s="137" t="s">
        <v>257</v>
      </c>
      <c r="AV314" s="134"/>
      <c r="AW314" s="134"/>
      <c r="AX314" s="134"/>
      <c r="AY314" s="134"/>
      <c r="AZ314" s="134"/>
      <c r="BA314" s="134"/>
      <c r="BB314" s="134"/>
      <c r="BC314" s="134"/>
      <c r="BD314" s="134"/>
      <c r="BE314" s="134"/>
      <c r="BF314" s="134"/>
    </row>
    <row r="315" spans="1:64" ht="12" customHeight="1">
      <c r="AB315" s="23"/>
      <c r="AC315" s="23"/>
      <c r="AD315" s="23"/>
      <c r="AE315" s="23"/>
      <c r="AF315" s="23"/>
      <c r="AG315" s="23"/>
      <c r="AH315" s="28" t="s">
        <v>1</v>
      </c>
      <c r="AI315" s="28"/>
      <c r="AJ315" s="28"/>
      <c r="AK315" s="28"/>
      <c r="AL315" s="28"/>
      <c r="AM315" s="28"/>
      <c r="AN315" s="28"/>
      <c r="AO315" s="28"/>
      <c r="AP315" s="28"/>
      <c r="AQ315" s="23"/>
      <c r="AR315" s="23"/>
      <c r="AS315" s="23"/>
      <c r="AT315" s="23"/>
      <c r="AU315" s="28" t="s">
        <v>171</v>
      </c>
      <c r="AV315" s="28"/>
      <c r="AW315" s="28"/>
      <c r="AX315" s="28"/>
      <c r="AY315" s="28"/>
      <c r="AZ315" s="28"/>
      <c r="BA315" s="28"/>
      <c r="BB315" s="28"/>
      <c r="BC315" s="28"/>
      <c r="BD315" s="28"/>
      <c r="BE315" s="28"/>
      <c r="BF315" s="28"/>
    </row>
  </sheetData>
  <mergeCells count="2361">
    <mergeCell ref="AP259:AT259"/>
    <mergeCell ref="AU259:AY259"/>
    <mergeCell ref="AZ259:BD259"/>
    <mergeCell ref="AK258:AO258"/>
    <mergeCell ref="AP258:AT258"/>
    <mergeCell ref="AU258:AY258"/>
    <mergeCell ref="AZ258:BD258"/>
    <mergeCell ref="A259:F259"/>
    <mergeCell ref="G259:S259"/>
    <mergeCell ref="T259:Z259"/>
    <mergeCell ref="AA259:AE259"/>
    <mergeCell ref="AF259:AJ259"/>
    <mergeCell ref="AK259:AO259"/>
    <mergeCell ref="A258:F258"/>
    <mergeCell ref="G258:S258"/>
    <mergeCell ref="T258:Z258"/>
    <mergeCell ref="AA258:AE258"/>
    <mergeCell ref="AF258:AJ258"/>
    <mergeCell ref="BE249:BI249"/>
    <mergeCell ref="BJ249:BN249"/>
    <mergeCell ref="BO249:BS249"/>
    <mergeCell ref="BO248:BS248"/>
    <mergeCell ref="A249:F249"/>
    <mergeCell ref="G249:S249"/>
    <mergeCell ref="T249:Z249"/>
    <mergeCell ref="AA249:AE249"/>
    <mergeCell ref="AF249:AJ249"/>
    <mergeCell ref="AK249:AO249"/>
    <mergeCell ref="AP249:AT249"/>
    <mergeCell ref="AU249:AY249"/>
    <mergeCell ref="AZ249:BD249"/>
    <mergeCell ref="AK248:AO248"/>
    <mergeCell ref="AP248:AT248"/>
    <mergeCell ref="AU248:AY248"/>
    <mergeCell ref="AZ248:BD248"/>
    <mergeCell ref="BE248:BI248"/>
    <mergeCell ref="BJ248:BN248"/>
    <mergeCell ref="A248:F248"/>
    <mergeCell ref="G248:S248"/>
    <mergeCell ref="T248:Z248"/>
    <mergeCell ref="AA248:AE248"/>
    <mergeCell ref="AF248:AJ248"/>
    <mergeCell ref="AX237:AZ237"/>
    <mergeCell ref="BA237:BC237"/>
    <mergeCell ref="BD237:BF237"/>
    <mergeCell ref="BG237:BI237"/>
    <mergeCell ref="BJ237:BL237"/>
    <mergeCell ref="A237:C237"/>
    <mergeCell ref="D237:V237"/>
    <mergeCell ref="W237:Y237"/>
    <mergeCell ref="Z237:AB237"/>
    <mergeCell ref="AC237:AE237"/>
    <mergeCell ref="AF237:AH237"/>
    <mergeCell ref="AI237:AK237"/>
    <mergeCell ref="A227:T227"/>
    <mergeCell ref="U227:Y227"/>
    <mergeCell ref="Z227:AD227"/>
    <mergeCell ref="AE227:AI227"/>
    <mergeCell ref="AJ227:AN227"/>
    <mergeCell ref="AO227:AS227"/>
    <mergeCell ref="AT227:AX227"/>
    <mergeCell ref="AY227:BC227"/>
    <mergeCell ref="BD227:BH227"/>
    <mergeCell ref="BE218:BI218"/>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V183:AE183"/>
    <mergeCell ref="AF183:AJ183"/>
    <mergeCell ref="AK183:AO183"/>
    <mergeCell ref="AP183:AT183"/>
    <mergeCell ref="AU183:AY183"/>
    <mergeCell ref="AZ183:BD183"/>
    <mergeCell ref="A182:C182"/>
    <mergeCell ref="D182:P182"/>
    <mergeCell ref="Q182:U182"/>
    <mergeCell ref="V182:AE182"/>
    <mergeCell ref="AF182:AJ182"/>
    <mergeCell ref="AK182:AO182"/>
    <mergeCell ref="AP182:AT182"/>
    <mergeCell ref="AU182:AY182"/>
    <mergeCell ref="AZ182:BD182"/>
    <mergeCell ref="BE174:BI174"/>
    <mergeCell ref="BJ174:BN174"/>
    <mergeCell ref="BO174:BS174"/>
    <mergeCell ref="BT174:BX174"/>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38:AT138"/>
    <mergeCell ref="AU138:AY138"/>
    <mergeCell ref="AZ138:BD138"/>
    <mergeCell ref="BD128:BH128"/>
    <mergeCell ref="BD127:BH127"/>
    <mergeCell ref="A128:C128"/>
    <mergeCell ref="D128:T128"/>
    <mergeCell ref="U128:Y128"/>
    <mergeCell ref="Z128:AD128"/>
    <mergeCell ref="AE128:AI128"/>
    <mergeCell ref="AJ128:AN128"/>
    <mergeCell ref="AO128:AS128"/>
    <mergeCell ref="AT128:AX128"/>
    <mergeCell ref="AY128:BC128"/>
    <mergeCell ref="BD126:BH126"/>
    <mergeCell ref="A127:C127"/>
    <mergeCell ref="D127:T127"/>
    <mergeCell ref="U127:Y127"/>
    <mergeCell ref="Z127:AD127"/>
    <mergeCell ref="AE127:AI127"/>
    <mergeCell ref="AJ127:AN127"/>
    <mergeCell ref="AO127:AS127"/>
    <mergeCell ref="AT127:AX127"/>
    <mergeCell ref="AY127:BC127"/>
    <mergeCell ref="BD125:BH125"/>
    <mergeCell ref="A126:C126"/>
    <mergeCell ref="D126:T126"/>
    <mergeCell ref="U126:Y126"/>
    <mergeCell ref="Z126:AD126"/>
    <mergeCell ref="AE126:AI126"/>
    <mergeCell ref="AJ126:AN126"/>
    <mergeCell ref="AO126:AS126"/>
    <mergeCell ref="AT126:AX126"/>
    <mergeCell ref="AY126:BC126"/>
    <mergeCell ref="BD124:BH124"/>
    <mergeCell ref="A125:C125"/>
    <mergeCell ref="D125:T125"/>
    <mergeCell ref="U125:Y125"/>
    <mergeCell ref="Z125:AD125"/>
    <mergeCell ref="AE125:AI125"/>
    <mergeCell ref="AJ125:AN125"/>
    <mergeCell ref="AO125:AS125"/>
    <mergeCell ref="AT125:AX125"/>
    <mergeCell ref="AY125:BC125"/>
    <mergeCell ref="BD123:BH123"/>
    <mergeCell ref="A124:C124"/>
    <mergeCell ref="D124:T124"/>
    <mergeCell ref="U124:Y124"/>
    <mergeCell ref="Z124:AD124"/>
    <mergeCell ref="AE124:AI124"/>
    <mergeCell ref="AJ124:AN124"/>
    <mergeCell ref="AO124:AS124"/>
    <mergeCell ref="AT124:AX124"/>
    <mergeCell ref="AY124:BC124"/>
    <mergeCell ref="BD122:BH122"/>
    <mergeCell ref="A123:C123"/>
    <mergeCell ref="D123:T123"/>
    <mergeCell ref="U123:Y123"/>
    <mergeCell ref="Z123:AD123"/>
    <mergeCell ref="AE123:AI123"/>
    <mergeCell ref="AJ123:AN123"/>
    <mergeCell ref="AO123:AS123"/>
    <mergeCell ref="AT123:AX123"/>
    <mergeCell ref="AY123:BC123"/>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BD119:BH119"/>
    <mergeCell ref="A120:C120"/>
    <mergeCell ref="D120:T120"/>
    <mergeCell ref="U120:Y120"/>
    <mergeCell ref="Z120:AD120"/>
    <mergeCell ref="AE120:AI120"/>
    <mergeCell ref="AJ120:AN120"/>
    <mergeCell ref="AO120:AS120"/>
    <mergeCell ref="AT120:AX120"/>
    <mergeCell ref="AY120:BC120"/>
    <mergeCell ref="Z119:AD119"/>
    <mergeCell ref="AE119:AI119"/>
    <mergeCell ref="AJ119:AN119"/>
    <mergeCell ref="AO119:AS119"/>
    <mergeCell ref="AT119:AX119"/>
    <mergeCell ref="AY119:BC119"/>
    <mergeCell ref="A118:C118"/>
    <mergeCell ref="D118:T118"/>
    <mergeCell ref="U118:Y118"/>
    <mergeCell ref="Z118:AD118"/>
    <mergeCell ref="AE118:AI118"/>
    <mergeCell ref="AJ118:AN118"/>
    <mergeCell ref="AO118:AS118"/>
    <mergeCell ref="AT118:AX118"/>
    <mergeCell ref="AY118:BC118"/>
    <mergeCell ref="BL109:BP109"/>
    <mergeCell ref="BQ109:BT109"/>
    <mergeCell ref="BU109:BY109"/>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BL106:BP106"/>
    <mergeCell ref="BQ106:BT106"/>
    <mergeCell ref="BU106:BY106"/>
    <mergeCell ref="A107:C107"/>
    <mergeCell ref="D107:T107"/>
    <mergeCell ref="U107:Y107"/>
    <mergeCell ref="Z107:AD107"/>
    <mergeCell ref="AE107:AH107"/>
    <mergeCell ref="AI107:AM107"/>
    <mergeCell ref="AN107:AR107"/>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BU104:BY104"/>
    <mergeCell ref="A105:C105"/>
    <mergeCell ref="D105:T105"/>
    <mergeCell ref="U105:Y105"/>
    <mergeCell ref="Z105:AD105"/>
    <mergeCell ref="AE105:AH105"/>
    <mergeCell ref="AI105:AM105"/>
    <mergeCell ref="AN105:AR105"/>
    <mergeCell ref="AS105:AW105"/>
    <mergeCell ref="AX105:BA105"/>
    <mergeCell ref="AS104:AW104"/>
    <mergeCell ref="AX104:BA104"/>
    <mergeCell ref="BB104:BF104"/>
    <mergeCell ref="BG104:BK104"/>
    <mergeCell ref="BL104:BP104"/>
    <mergeCell ref="BQ104:BT104"/>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BL100:BP100"/>
    <mergeCell ref="BQ100:BT100"/>
    <mergeCell ref="BU100:BY100"/>
    <mergeCell ref="A101:C101"/>
    <mergeCell ref="D101:T101"/>
    <mergeCell ref="U101:Y101"/>
    <mergeCell ref="Z101:AD101"/>
    <mergeCell ref="AE101:AH101"/>
    <mergeCell ref="AI101:AM101"/>
    <mergeCell ref="AN101:AR101"/>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A99:C99"/>
    <mergeCell ref="D99:T99"/>
    <mergeCell ref="U99:Y99"/>
    <mergeCell ref="Z99:AD99"/>
    <mergeCell ref="AE99:AH99"/>
    <mergeCell ref="AI99:AM99"/>
    <mergeCell ref="AN99:AR99"/>
    <mergeCell ref="AS99:AW99"/>
    <mergeCell ref="AX99:BA99"/>
    <mergeCell ref="BG80:BK80"/>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14:AA314"/>
    <mergeCell ref="AH314:AP314"/>
    <mergeCell ref="AU314:BF314"/>
    <mergeCell ref="AH315:AP315"/>
    <mergeCell ref="AU315:BF315"/>
    <mergeCell ref="A31:D31"/>
    <mergeCell ref="E31:T31"/>
    <mergeCell ref="U31:Y31"/>
    <mergeCell ref="Z31:AD31"/>
    <mergeCell ref="AE31:AH31"/>
    <mergeCell ref="A307:BL307"/>
    <mergeCell ref="A311:AA311"/>
    <mergeCell ref="AH311:AP311"/>
    <mergeCell ref="AU311:BF311"/>
    <mergeCell ref="AH312:AP312"/>
    <mergeCell ref="AU312:BF312"/>
    <mergeCell ref="AW299:BD299"/>
    <mergeCell ref="BE299:BL299"/>
    <mergeCell ref="A301:BL301"/>
    <mergeCell ref="A302:BL302"/>
    <mergeCell ref="A305:BL305"/>
    <mergeCell ref="A306:BL306"/>
    <mergeCell ref="AQ298:AV298"/>
    <mergeCell ref="AW298:BD298"/>
    <mergeCell ref="BE298:BL298"/>
    <mergeCell ref="A299:F299"/>
    <mergeCell ref="G299:S299"/>
    <mergeCell ref="T299:Y299"/>
    <mergeCell ref="Z299:AD299"/>
    <mergeCell ref="AE299:AJ299"/>
    <mergeCell ref="AK299:AP299"/>
    <mergeCell ref="AQ299:AV299"/>
    <mergeCell ref="A298:F298"/>
    <mergeCell ref="G298:S298"/>
    <mergeCell ref="T298:Y298"/>
    <mergeCell ref="Z298:AD298"/>
    <mergeCell ref="AE298:AJ298"/>
    <mergeCell ref="AK298:AP298"/>
    <mergeCell ref="BE295:BL296"/>
    <mergeCell ref="A297:F297"/>
    <mergeCell ref="G297:S297"/>
    <mergeCell ref="T297:Y297"/>
    <mergeCell ref="Z297:AD297"/>
    <mergeCell ref="AE297:AJ297"/>
    <mergeCell ref="AK297:AP297"/>
    <mergeCell ref="AQ297:AV297"/>
    <mergeCell ref="AW297:BD297"/>
    <mergeCell ref="BE297:BL297"/>
    <mergeCell ref="A293:BL293"/>
    <mergeCell ref="A294:BL294"/>
    <mergeCell ref="A295:F296"/>
    <mergeCell ref="G295:S296"/>
    <mergeCell ref="T295:Y296"/>
    <mergeCell ref="Z295:AD296"/>
    <mergeCell ref="AE295:AJ296"/>
    <mergeCell ref="AK295:AP296"/>
    <mergeCell ref="AQ295:AV296"/>
    <mergeCell ref="AW295:BD296"/>
    <mergeCell ref="AJ291:AN291"/>
    <mergeCell ref="AO291:AS291"/>
    <mergeCell ref="AT291:AW291"/>
    <mergeCell ref="AX291:BB291"/>
    <mergeCell ref="BC291:BG291"/>
    <mergeCell ref="BH291:BL291"/>
    <mergeCell ref="A291:F291"/>
    <mergeCell ref="G291:P291"/>
    <mergeCell ref="Q291:U291"/>
    <mergeCell ref="V291:Y291"/>
    <mergeCell ref="Z291:AD291"/>
    <mergeCell ref="AE291:AI291"/>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T287:AW288"/>
    <mergeCell ref="AX287:BG287"/>
    <mergeCell ref="BH287:BL288"/>
    <mergeCell ref="Z288:AD288"/>
    <mergeCell ref="AE288:AI288"/>
    <mergeCell ref="AX288:BB288"/>
    <mergeCell ref="BC288:BG288"/>
    <mergeCell ref="A285:BL285"/>
    <mergeCell ref="A286:F288"/>
    <mergeCell ref="G286:P288"/>
    <mergeCell ref="Q286:AN286"/>
    <mergeCell ref="AO286:BL286"/>
    <mergeCell ref="Q287:U288"/>
    <mergeCell ref="V287:Y288"/>
    <mergeCell ref="Z287:AI287"/>
    <mergeCell ref="AJ287:AN288"/>
    <mergeCell ref="AO287:AS288"/>
    <mergeCell ref="AK282:AP282"/>
    <mergeCell ref="AQ282:AV282"/>
    <mergeCell ref="AW282:BA282"/>
    <mergeCell ref="BB282:BF282"/>
    <mergeCell ref="BG282:BL282"/>
    <mergeCell ref="A284:BL284"/>
    <mergeCell ref="AK281:AP281"/>
    <mergeCell ref="AQ281:AV281"/>
    <mergeCell ref="AW281:BA281"/>
    <mergeCell ref="BB281:BF281"/>
    <mergeCell ref="BG281:BL281"/>
    <mergeCell ref="A282:F282"/>
    <mergeCell ref="G282:S282"/>
    <mergeCell ref="T282:Y282"/>
    <mergeCell ref="Z282:AD282"/>
    <mergeCell ref="AE282:AJ282"/>
    <mergeCell ref="AK280:AP280"/>
    <mergeCell ref="AQ280:AV280"/>
    <mergeCell ref="AW280:BA280"/>
    <mergeCell ref="BB280:BF280"/>
    <mergeCell ref="BG280:BL280"/>
    <mergeCell ref="A281:F281"/>
    <mergeCell ref="G281:S281"/>
    <mergeCell ref="T281:Y281"/>
    <mergeCell ref="Z281:AD281"/>
    <mergeCell ref="AE281:AJ281"/>
    <mergeCell ref="AQ278:AV279"/>
    <mergeCell ref="AW278:BF278"/>
    <mergeCell ref="BG278:BL279"/>
    <mergeCell ref="AW279:BA279"/>
    <mergeCell ref="BB279:BF279"/>
    <mergeCell ref="A280:F280"/>
    <mergeCell ref="G280:S280"/>
    <mergeCell ref="T280:Y280"/>
    <mergeCell ref="Z280:AD280"/>
    <mergeCell ref="AE280:AJ280"/>
    <mergeCell ref="A278:F279"/>
    <mergeCell ref="G278:S279"/>
    <mergeCell ref="T278:Y279"/>
    <mergeCell ref="Z278:AD279"/>
    <mergeCell ref="AE278:AJ279"/>
    <mergeCell ref="AK278:AP279"/>
    <mergeCell ref="BP268:BS268"/>
    <mergeCell ref="A271:BL271"/>
    <mergeCell ref="A272:BL272"/>
    <mergeCell ref="A275:BL275"/>
    <mergeCell ref="A276:BL276"/>
    <mergeCell ref="A277:BL277"/>
    <mergeCell ref="AO268:AR268"/>
    <mergeCell ref="AS268:AW268"/>
    <mergeCell ref="AX268:BA268"/>
    <mergeCell ref="BB268:BF268"/>
    <mergeCell ref="BG268:BJ268"/>
    <mergeCell ref="BK268:BO268"/>
    <mergeCell ref="BB267:BF267"/>
    <mergeCell ref="BG267:BJ267"/>
    <mergeCell ref="BK267:BO267"/>
    <mergeCell ref="BP267:BS267"/>
    <mergeCell ref="A268:M268"/>
    <mergeCell ref="N268:U268"/>
    <mergeCell ref="V268:Z268"/>
    <mergeCell ref="AA268:AE268"/>
    <mergeCell ref="AF268:AI268"/>
    <mergeCell ref="AJ268:AN268"/>
    <mergeCell ref="BP266:BS266"/>
    <mergeCell ref="A267:M267"/>
    <mergeCell ref="N267:U267"/>
    <mergeCell ref="V267:Z267"/>
    <mergeCell ref="AA267:AE267"/>
    <mergeCell ref="AF267:AI267"/>
    <mergeCell ref="AJ267:AN267"/>
    <mergeCell ref="AO267:AR267"/>
    <mergeCell ref="AS267:AW267"/>
    <mergeCell ref="AX267:BA267"/>
    <mergeCell ref="AO266:AR266"/>
    <mergeCell ref="AS266:AW266"/>
    <mergeCell ref="AX266:BA266"/>
    <mergeCell ref="BB266:BF266"/>
    <mergeCell ref="BG266:BJ266"/>
    <mergeCell ref="BK266:BO266"/>
    <mergeCell ref="BB265:BF265"/>
    <mergeCell ref="BG265:BJ265"/>
    <mergeCell ref="BK265:BO265"/>
    <mergeCell ref="BP265:BS265"/>
    <mergeCell ref="A266:M266"/>
    <mergeCell ref="N266:U266"/>
    <mergeCell ref="V266:Z266"/>
    <mergeCell ref="AA266:AE266"/>
    <mergeCell ref="AF266:AI266"/>
    <mergeCell ref="AJ266:AN266"/>
    <mergeCell ref="AA265:AE265"/>
    <mergeCell ref="AF265:AI265"/>
    <mergeCell ref="AJ265:AN265"/>
    <mergeCell ref="AO265:AR265"/>
    <mergeCell ref="AS265:AW265"/>
    <mergeCell ref="AX265:BA265"/>
    <mergeCell ref="A262:BL262"/>
    <mergeCell ref="A263:BM263"/>
    <mergeCell ref="A264:M265"/>
    <mergeCell ref="N264:U265"/>
    <mergeCell ref="V264:Z265"/>
    <mergeCell ref="AA264:AI264"/>
    <mergeCell ref="AJ264:AR264"/>
    <mergeCell ref="AS264:BA264"/>
    <mergeCell ref="BB264:BJ264"/>
    <mergeCell ref="BK264:BS264"/>
    <mergeCell ref="AZ256:BD256"/>
    <mergeCell ref="A257:F257"/>
    <mergeCell ref="G257:S257"/>
    <mergeCell ref="T257:Z257"/>
    <mergeCell ref="AA257:AE257"/>
    <mergeCell ref="AF257:AJ257"/>
    <mergeCell ref="AK257:AO257"/>
    <mergeCell ref="AP257:AT257"/>
    <mergeCell ref="AU257:AY257"/>
    <mergeCell ref="AZ257:BD257"/>
    <mergeCell ref="AU255:AY255"/>
    <mergeCell ref="AZ255:BD255"/>
    <mergeCell ref="A256:F256"/>
    <mergeCell ref="G256:S256"/>
    <mergeCell ref="T256:Z256"/>
    <mergeCell ref="AA256:AE256"/>
    <mergeCell ref="AF256:AJ256"/>
    <mergeCell ref="AK256:AO256"/>
    <mergeCell ref="AP256:AT256"/>
    <mergeCell ref="AU256:AY256"/>
    <mergeCell ref="AP254:AT254"/>
    <mergeCell ref="AU254:AY254"/>
    <mergeCell ref="AZ254:BD254"/>
    <mergeCell ref="A255:F255"/>
    <mergeCell ref="G255:S255"/>
    <mergeCell ref="T255:Z255"/>
    <mergeCell ref="AA255:AE255"/>
    <mergeCell ref="AF255:AJ255"/>
    <mergeCell ref="AK255:AO255"/>
    <mergeCell ref="AP255:AT255"/>
    <mergeCell ref="A251:BL251"/>
    <mergeCell ref="A252:BD252"/>
    <mergeCell ref="A253:F254"/>
    <mergeCell ref="G253:S254"/>
    <mergeCell ref="T253:Z254"/>
    <mergeCell ref="AA253:AO253"/>
    <mergeCell ref="AP253:BD253"/>
    <mergeCell ref="AA254:AE254"/>
    <mergeCell ref="AF254:AJ254"/>
    <mergeCell ref="AK254:AO254"/>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242:BS242"/>
    <mergeCell ref="A243:F244"/>
    <mergeCell ref="G243:S244"/>
    <mergeCell ref="T243:Z244"/>
    <mergeCell ref="AA243:AO243"/>
    <mergeCell ref="AP243:BD243"/>
    <mergeCell ref="BE243:BS243"/>
    <mergeCell ref="AA244:AE244"/>
    <mergeCell ref="AF244:AJ244"/>
    <mergeCell ref="AK244:AO244"/>
    <mergeCell ref="BA236:BC236"/>
    <mergeCell ref="BD236:BF236"/>
    <mergeCell ref="BG236:BI236"/>
    <mergeCell ref="BJ236:BL236"/>
    <mergeCell ref="A240:BL240"/>
    <mergeCell ref="A241:BS241"/>
    <mergeCell ref="AL237:AN237"/>
    <mergeCell ref="AO237:AQ237"/>
    <mergeCell ref="AR237:AT237"/>
    <mergeCell ref="AU237:AW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BA234:BC234"/>
    <mergeCell ref="BD234:BF234"/>
    <mergeCell ref="BG234:BI234"/>
    <mergeCell ref="BJ234:BL234"/>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A234:C234"/>
    <mergeCell ref="D234:V234"/>
    <mergeCell ref="W234:Y234"/>
    <mergeCell ref="Z234:AB234"/>
    <mergeCell ref="AC234:AE234"/>
    <mergeCell ref="AF234:AH234"/>
    <mergeCell ref="BJ232:BL233"/>
    <mergeCell ref="W233:Y233"/>
    <mergeCell ref="Z233:AB233"/>
    <mergeCell ref="AC233:AE233"/>
    <mergeCell ref="AF233:AH233"/>
    <mergeCell ref="AI233:AK233"/>
    <mergeCell ref="AL233:AN233"/>
    <mergeCell ref="AO233:AQ233"/>
    <mergeCell ref="AR233:AT233"/>
    <mergeCell ref="BG231:BL231"/>
    <mergeCell ref="W232:AB232"/>
    <mergeCell ref="AC232:AH232"/>
    <mergeCell ref="AI232:AN232"/>
    <mergeCell ref="AO232:AT232"/>
    <mergeCell ref="AU232:AW233"/>
    <mergeCell ref="AX232:AZ233"/>
    <mergeCell ref="BA232:BC233"/>
    <mergeCell ref="BD232:BF233"/>
    <mergeCell ref="BG232:BI233"/>
    <mergeCell ref="A231:C233"/>
    <mergeCell ref="D231:V233"/>
    <mergeCell ref="W231:AH231"/>
    <mergeCell ref="AI231:AT231"/>
    <mergeCell ref="AU231:AZ231"/>
    <mergeCell ref="BA231:BF231"/>
    <mergeCell ref="AT226:AX226"/>
    <mergeCell ref="AY226:BC226"/>
    <mergeCell ref="BD226:BH226"/>
    <mergeCell ref="BI226:BM226"/>
    <mergeCell ref="BN226:BR226"/>
    <mergeCell ref="A230:BL230"/>
    <mergeCell ref="BI227:BM227"/>
    <mergeCell ref="BN227:BR227"/>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222:T223"/>
    <mergeCell ref="U222:AD222"/>
    <mergeCell ref="AE222:AN222"/>
    <mergeCell ref="AO222:AX222"/>
    <mergeCell ref="AY222:BH222"/>
    <mergeCell ref="BI222:BR222"/>
    <mergeCell ref="U223:Y223"/>
    <mergeCell ref="Z223:AD223"/>
    <mergeCell ref="AE223:AI223"/>
    <mergeCell ref="AJ223:AN223"/>
    <mergeCell ref="AP181:AT181"/>
    <mergeCell ref="AU181:AY181"/>
    <mergeCell ref="AZ181:BD181"/>
    <mergeCell ref="BE181:BI181"/>
    <mergeCell ref="A220:BL220"/>
    <mergeCell ref="A221:BR221"/>
    <mergeCell ref="BE182:BI182"/>
    <mergeCell ref="A183:C183"/>
    <mergeCell ref="D183:P183"/>
    <mergeCell ref="Q183:U183"/>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BT137:BX137"/>
    <mergeCell ref="A176:BL176"/>
    <mergeCell ref="A177:C178"/>
    <mergeCell ref="D177:P178"/>
    <mergeCell ref="Q177:U178"/>
    <mergeCell ref="V177:AE178"/>
    <mergeCell ref="AF177:AT177"/>
    <mergeCell ref="AU177:BI177"/>
    <mergeCell ref="AF178:AJ178"/>
    <mergeCell ref="AK178:AO17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17:AS117"/>
    <mergeCell ref="AT117:AX117"/>
    <mergeCell ref="AY117:BC117"/>
    <mergeCell ref="BD117:BH117"/>
    <mergeCell ref="A131:BL131"/>
    <mergeCell ref="A132:BL132"/>
    <mergeCell ref="BD118:BH118"/>
    <mergeCell ref="A119:C119"/>
    <mergeCell ref="D119:T119"/>
    <mergeCell ref="U119:Y119"/>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98:BT98"/>
    <mergeCell ref="BU98:BY98"/>
    <mergeCell ref="A111:BL111"/>
    <mergeCell ref="A112:BH112"/>
    <mergeCell ref="A113:C114"/>
    <mergeCell ref="D113:T114"/>
    <mergeCell ref="U113:AN113"/>
    <mergeCell ref="AO113:BH113"/>
    <mergeCell ref="U114:Y114"/>
    <mergeCell ref="Z114:AD114"/>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5:AV75"/>
    <mergeCell ref="AW75:BA75"/>
    <mergeCell ref="BB75:BF75"/>
    <mergeCell ref="BG75:BK75"/>
    <mergeCell ref="A82:BL82"/>
    <mergeCell ref="A83:BK83"/>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4:BY54"/>
    <mergeCell ref="A61:BL61"/>
    <mergeCell ref="A62:BY62"/>
    <mergeCell ref="A63:E64"/>
    <mergeCell ref="F63:T64"/>
    <mergeCell ref="U63:AM63"/>
    <mergeCell ref="AN63:BF63"/>
    <mergeCell ref="BG63:BY63"/>
    <mergeCell ref="U64:Y64"/>
    <mergeCell ref="Z64:AD6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A109 A117:A128 A236:A237">
    <cfRule type="cellIs" dxfId="3" priority="3" stopIfTrue="1" operator="equal">
      <formula>A97</formula>
    </cfRule>
  </conditionalFormatting>
  <conditionalFormatting sqref="A137:C174 A181:C218">
    <cfRule type="cellIs" dxfId="2" priority="1" stopIfTrue="1" operator="equal">
      <formula>A136</formula>
    </cfRule>
    <cfRule type="cellIs" dxfId="1" priority="2" stopIfTrue="1" operator="equal">
      <formula>0</formula>
    </cfRule>
  </conditionalFormatting>
  <conditionalFormatting sqref="A129">
    <cfRule type="cellIs" dxfId="0" priority="5" stopIfTrue="1" operator="equal">
      <formula>A117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КПК0116030</vt:lpstr>
      <vt:lpstr>'Додаток2 КПК0116030'!Область_печати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2019-10-19T14:09:19Z</cp:lastPrinted>
  <dcterms:created xsi:type="dcterms:W3CDTF">2016-07-02T12:27:50Z</dcterms:created>
  <dcterms:modified xsi:type="dcterms:W3CDTF">2025-03-07T07:58:17Z</dcterms:modified>
</cp:coreProperties>
</file>