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3280" windowHeight="13200" tabRatio="522"/>
  </bookViews>
  <sheets>
    <sheet name="Додаток2 КПК0117693" sheetId="6" r:id="rId1"/>
  </sheets>
  <definedNames>
    <definedName name="_xlnm.Print_Area" localSheetId="0">'Додаток2 КПК0117693'!$A$1:$BY$268</definedName>
  </definedNames>
  <calcPr calcId="124519"/>
</workbook>
</file>

<file path=xl/calcChain.xml><?xml version="1.0" encoding="utf-8"?>
<calcChain xmlns="http://schemas.openxmlformats.org/spreadsheetml/2006/main">
  <c r="BH245" i="6"/>
  <c r="AT245"/>
  <c r="AJ245"/>
  <c r="BG236"/>
  <c r="AQ236"/>
  <c r="AZ213"/>
  <c r="AK213"/>
  <c r="AZ212"/>
  <c r="AK212"/>
  <c r="AZ211"/>
  <c r="AK211"/>
  <c r="BO203"/>
  <c r="AZ203"/>
  <c r="AK203"/>
  <c r="BO202"/>
  <c r="AZ202"/>
  <c r="AK202"/>
  <c r="BO201"/>
  <c r="AZ201"/>
  <c r="AK201"/>
  <c r="BD108"/>
  <c r="AJ108"/>
  <c r="BD107"/>
  <c r="AJ107"/>
  <c r="BD106"/>
  <c r="AJ106"/>
  <c r="BD105"/>
  <c r="AJ105"/>
  <c r="BD104"/>
  <c r="AJ104"/>
  <c r="BD103"/>
  <c r="AJ103"/>
  <c r="BD102"/>
  <c r="AJ102"/>
  <c r="BU94"/>
  <c r="BB94"/>
  <c r="AI94"/>
  <c r="BU93"/>
  <c r="BB93"/>
  <c r="AI93"/>
  <c r="BU92"/>
  <c r="BB92"/>
  <c r="AI92"/>
  <c r="BU91"/>
  <c r="BB91"/>
  <c r="AI91"/>
  <c r="BU90"/>
  <c r="BB90"/>
  <c r="AI90"/>
  <c r="BU89"/>
  <c r="BB89"/>
  <c r="AI89"/>
  <c r="BU88"/>
  <c r="BB88"/>
  <c r="AI88"/>
  <c r="BG78"/>
  <c r="AM78"/>
  <c r="BG70"/>
  <c r="AM70"/>
  <c r="BG69"/>
  <c r="AM69"/>
  <c r="BG68"/>
  <c r="AM68"/>
  <c r="BU60"/>
  <c r="BB60"/>
  <c r="AI60"/>
  <c r="BU52"/>
  <c r="BB52"/>
  <c r="AI52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<sst xmlns="http://schemas.openxmlformats.org/spreadsheetml/2006/main" count="796" uniqueCount="279">
  <si>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</si>
  <si>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</si>
  <si>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</si>
  <si>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</si>
  <si>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</si>
  <si>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</si>
  <si>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</si>
  <si>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</si>
  <si>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</si>
  <si>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</si>
  <si>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</si>
  <si>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</si>
  <si>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</si>
  <si>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</si>
  <si>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</si>
  <si>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</si>
  <si>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</si>
  <si>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</si>
  <si>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</si>
  <si>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</si>
  <si>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</si>
  <si>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</si>
  <si>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</si>
  <si>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</si>
  <si>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</si>
  <si>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</si>
  <si>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</si>
  <si>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</si>
  <si>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</si>
  <si>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</si>
  <si>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</si>
  <si>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</si>
  <si>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</si>
  <si>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</si>
  <si>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</si>
  <si>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</si>
  <si>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</si>
  <si>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</si>
  <si>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</si>
  <si>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</si>
  <si>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</si>
  <si>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</si>
  <si>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</si>
  <si>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</si>
  <si>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</si>
  <si>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</si>
  <si>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</si>
  <si>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</si>
  <si>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</si>
  <si>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</si>
  <si>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</si>
  <si>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</si>
  <si>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</si>
  <si>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</si>
  <si>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</si>
  <si>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</si>
  <si>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</si>
  <si>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</si>
  <si>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</si>
  <si>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</si>
  <si>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</si>
  <si>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</si>
  <si>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</si>
  <si>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</si>
  <si>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</si>
  <si>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</si>
  <si>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</si>
  <si>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</si>
  <si>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</si>
  <si>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</si>
  <si>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</si>
  <si>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</si>
  <si>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</si>
  <si>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</si>
  <si>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</si>
  <si>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</si>
  <si>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</si>
  <si>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</si>
  <si>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</si>
  <si>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</si>
  <si>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</si>
  <si>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</si>
  <si>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</si>
  <si>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</si>
  <si>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</si>
  <si>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</si>
  <si>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</si>
  <si>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</si>
  <si>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</si>
  <si>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</si>
  <si>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</si>
  <si>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</si>
  <si>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</si>
  <si>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</si>
  <si>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</si>
  <si>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</si>
  <si>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</si>
  <si>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</si>
  <si>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</si>
  <si>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</si>
  <si>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</si>
  <si>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</si>
  <si>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</si>
  <si>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</si>
  <si>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</si>
  <si>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</si>
  <si>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</si>
  <si>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</si>
  <si>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</si>
  <si>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</si>
  <si>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</si>
  <si>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</si>
  <si>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</si>
  <si>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</si>
  <si>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</si>
  <si>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</si>
  <si>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</si>
  <si>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</si>
  <si>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</si>
  <si>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</si>
  <si>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</si>
  <si>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</si>
  <si>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</si>
  <si>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</si>
  <si>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</si>
  <si>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</si>
  <si>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</si>
  <si>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</si>
  <si>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</si>
  <si>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</si>
  <si>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</si>
  <si>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</si>
  <si>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</si>
  <si>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</si>
  <si>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</si>
  <si>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</si>
  <si>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</si>
  <si>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</si>
  <si>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</si>
  <si>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</si>
  <si>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</si>
  <si>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</si>
  <si>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</si>
  <si>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</si>
  <si>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</si>
  <si>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</si>
  <si>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</si>
  <si>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</si>
  <si>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</si>
  <si>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</si>
  <si>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</si>
  <si>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</si>
  <si>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</si>
  <si>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</si>
  <si>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</si>
  <si>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</si>
  <si>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</si>
  <si>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</si>
  <si>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</si>
  <si>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</si>
  <si>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</si>
  <si>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</si>
  <si>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</si>
  <si>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</si>
  <si>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</si>
  <si>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</si>
  <si>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</si>
  <si>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</si>
  <si>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</si>
  <si>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</si>
  <si>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</si>
  <si>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</si>
  <si>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</si>
  <si>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</si>
  <si>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Предмети, матеріали, обладнання та інвентар</t>
  </si>
  <si>
    <t>Оплата послуг (крім комунальних)</t>
  </si>
  <si>
    <t>Відзначення грамотами, подяками, нагородами, подарунками з нагоди професійних, днржавних свят працівників селищної ради, та її виконавчих органів</t>
  </si>
  <si>
    <t>друк і монтування постерів на носіях зовнішньої реклами</t>
  </si>
  <si>
    <t>Забезпечення організації візитів та прийомів делегацій з інших районів і областей України, а також іноземних делегацій. Забезпечення організації візитів працівників селищної ради ло інших районів, інших громад і областей України, а також іноземних делегац</t>
  </si>
  <si>
    <t>Заходи спрямовані на забезпечення прозорості місцевого самоврядування (закупівля камер для відеофіксації засідань ради та засідань постійних комісій ради).</t>
  </si>
  <si>
    <t>Проведення науково-дослідної роботи щодо вивчення підстав, обгрунтування доцільності зміни категорії населених пунктів.</t>
  </si>
  <si>
    <t>Виготовлення буклетів та  іншої літератури з метою популяризації громади</t>
  </si>
  <si>
    <t>затрат</t>
  </si>
  <si>
    <t xml:space="preserve">formula=RC[-16]+RC[-8]                          </t>
  </si>
  <si>
    <t>Витрати на організацію візитів та прийомів делегацій</t>
  </si>
  <si>
    <t>грн.</t>
  </si>
  <si>
    <t>кошторис</t>
  </si>
  <si>
    <t>витрати на відзначення грамотами, подяками, нагородами з нагоди професійних свят працівників селищної ради та виконавчих органів</t>
  </si>
  <si>
    <t>програма</t>
  </si>
  <si>
    <t>Проведення науково-дослідної роботи щодо вивчення підстав, обгрунтування доцільності зміни категорії населених пунктів Авангардівської селищної територіальної громади,  у відповідності з вимогами Закону України від 28 липня 2023 року № 3285-IX</t>
  </si>
  <si>
    <t>витрати на рекламні послуги</t>
  </si>
  <si>
    <t>продукту</t>
  </si>
  <si>
    <t>кількість візитів та прийомів</t>
  </si>
  <si>
    <t>кількість</t>
  </si>
  <si>
    <t>інформація</t>
  </si>
  <si>
    <t>кількість професійних та державних свят</t>
  </si>
  <si>
    <t>показник відсутній</t>
  </si>
  <si>
    <t>Кількість населених пунктів стосовно яких проводиться дослідна робота</t>
  </si>
  <si>
    <t>Кількість камер для відеофіксації</t>
  </si>
  <si>
    <t>од.</t>
  </si>
  <si>
    <t>потреба</t>
  </si>
  <si>
    <t>кількість отриманих послуг</t>
  </si>
  <si>
    <t>розрахунок</t>
  </si>
  <si>
    <t>ефективності</t>
  </si>
  <si>
    <t>середні витрати на 1 візит/прийом</t>
  </si>
  <si>
    <t>середня вартість на одиницю продукції</t>
  </si>
  <si>
    <t>середні витрати на одне свято</t>
  </si>
  <si>
    <t>Середня вартість витрат на проведення науково-дослудної роботи на 1 населений пункт</t>
  </si>
  <si>
    <t>Середня вартість 1 камери для відеофіксації</t>
  </si>
  <si>
    <t>середня вартість 1 послуги</t>
  </si>
  <si>
    <t>якості</t>
  </si>
  <si>
    <t>рейтинг громади</t>
  </si>
  <si>
    <t>відс.</t>
  </si>
  <si>
    <t>статистичні дані</t>
  </si>
  <si>
    <t>Підвищення рівня імеджу громади</t>
  </si>
  <si>
    <t>розрухунок</t>
  </si>
  <si>
    <t>Відсоток відповідності статусів населених пунктів до чинного законодавства</t>
  </si>
  <si>
    <t>Забезпечення прозорості місцевого самоврядування</t>
  </si>
  <si>
    <t>забезпеченність послугами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</si>
  <si>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</si>
  <si>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</si>
  <si>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</si>
  <si>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розвитку місцевого самоврядування в авангардівській селищній раді на 2025 рік</t>
  </si>
  <si>
    <t>Рішення від __________ року</t>
  </si>
  <si>
    <t>Програма висвітлення діяльності Авангадівської селищної ради її виконавчих органів, посадових осіб, депутатів селищної ради, комунальних підприємств, установ та закладів</t>
  </si>
  <si>
    <t>Метою Програми є:_x000D_
- продовження створення в громаді організаційно-правових і матеріально-технічних умов для подальшого розширення участі населення території Авангардівської селищної ради у вирішенні завдань його соціально-економічного і культурного розвитку; _x000D_
- проведення тематичних зустрічей, семінарів, «круглих столів», урочистих заходів з нагоди державних та професійних свят, заходів з нагоди святкування Дня селища Авангард, дня села Прилиманське, дня села Нова Долина, дня села Радісне, дня селища Хлібодарське, обміну досвідом з органами місцевого самоврядування інших районів, територіальних громад, областей з питань практичної роботи органів місцевого самоврядування;_x000D_
- розвиток ініціативи населення у вирішенні питань місцевого значення;_x000D_
- посилення скоординованості роботи органів місцевого самоврядування, депутатів селищної ради;_x000D_
- створення належних умов роботи органів місцевого самоврядування , надання допомоги в процесах їх трансформації та адаптації до нових політичних і соціально-економічних умов та сприяння їх діяльності в цілому.</t>
  </si>
  <si>
    <t>Забезпечення організації візитів та прийомів делегацій з інших районів і областей України, а також іноземних делегацій. Представницькі та презентаційні видатки.; _x000D_
Виготовлення буклетів та іншої літератури з метою популяризації громади; _x000D_
Відзначення грамотами, подяками, нагородами, подарунками з нагоди професійних, днржавних свят працівників селищної ради, та її виконавчих органів; _x000D_
Друк і монтування постерів на носіях зовнішньої реклами</t>
  </si>
  <si>
    <t>Бюджетний кодекс України_x000D_
Закон України "Про державний бюджет України на 2025 рік"_x000D_
Закон України "Про місцеве самоврядування в Україні"_x000D_
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 зі змінами</t>
  </si>
  <si>
    <t>(0)(1)</t>
  </si>
  <si>
    <t>Авангардiвська селищна рада Одеського району Одеської областi</t>
  </si>
  <si>
    <t>Керівник установи</t>
  </si>
  <si>
    <t>Керівник фінансової служби</t>
  </si>
  <si>
    <t>Хрустовський С. Г.</t>
  </si>
  <si>
    <t>Пірожок А. А.</t>
  </si>
  <si>
    <t>23211248</t>
  </si>
  <si>
    <t>1551800000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</si>
  <si>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</si>
  <si>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</si>
  <si>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</si>
  <si>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</si>
  <si>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</si>
  <si>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</si>
  <si>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</si>
  <si>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</si>
  <si>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</si>
  <si>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</si>
  <si>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</si>
  <si>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</si>
  <si>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</si>
  <si>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</si>
  <si>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</si>
  <si>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</si>
  <si>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</si>
  <si>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</si>
  <si>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</si>
  <si>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</si>
  <si>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</si>
  <si>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</si>
  <si>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</si>
  <si>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</si>
  <si>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</si>
  <si>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</si>
  <si>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</si>
  <si>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</si>
  <si>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</si>
  <si>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</si>
  <si>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</si>
  <si>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</si>
  <si>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</si>
  <si>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</si>
  <si>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</si>
  <si>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</si>
  <si>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</si>
  <si>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(0)(1)(1)(7)(6)(9)(3)</t>
  </si>
  <si>
    <t>(7)(6)(9)(3)</t>
  </si>
  <si>
    <t>(0)(4)(9)(0)</t>
  </si>
  <si>
    <t>Інші заходи, пов`язані з економічною діяльністю</t>
  </si>
  <si>
    <t>Авангардівська селищна рада Овідіопольського району Одеської області</t>
  </si>
  <si>
    <t>(0)(1)(1)</t>
  </si>
</sst>
</file>

<file path=xl/styles.xml><?xml version="1.0" encoding="utf-8"?>
<styleSheet xmlns="http://schemas.openxmlformats.org/spreadsheetml/2006/main">
  <numFmts count="1">
    <numFmt numFmtId="174" formatCode="#0.00"/>
  </numFmts>
  <fonts count="18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69"/>
  <sheetViews>
    <sheetView tabSelected="1" topLeftCell="A7" workbookViewId="0"/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>
      <c r="A2" s="32" t="s">
        <v>260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>
      <c r="A4" s="11" t="s">
        <v>159</v>
      </c>
      <c r="B4" s="133" t="s">
        <v>229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8"/>
      <c r="AH4" s="35" t="s">
        <v>228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8" t="s">
        <v>234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161</v>
      </c>
      <c r="B7" s="133" t="s">
        <v>277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8"/>
      <c r="AH7" s="35" t="s">
        <v>278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8" t="s">
        <v>234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>
      <c r="A10" s="11" t="s">
        <v>163</v>
      </c>
      <c r="B10" s="35" t="s">
        <v>273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274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275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9" t="s">
        <v>276</v>
      </c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20"/>
      <c r="BL10" s="138" t="s">
        <v>235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29" t="s">
        <v>261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20" customHeight="1">
      <c r="A15" s="131" t="s">
        <v>225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60" customHeight="1">
      <c r="A18" s="131" t="s">
        <v>226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60" customHeight="1">
      <c r="A21" s="131" t="s">
        <v>227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>
      <c r="A24" s="79" t="s">
        <v>247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>
      <c r="A25" s="31" t="s">
        <v>236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237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240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248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780000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780000</v>
      </c>
      <c r="AJ30" s="97"/>
      <c r="AK30" s="97"/>
      <c r="AL30" s="97"/>
      <c r="AM30" s="98"/>
      <c r="AN30" s="96">
        <v>900000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900000</v>
      </c>
      <c r="BC30" s="97"/>
      <c r="BD30" s="97"/>
      <c r="BE30" s="97"/>
      <c r="BF30" s="98"/>
      <c r="BG30" s="96">
        <v>820000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820000</v>
      </c>
      <c r="BV30" s="97"/>
      <c r="BW30" s="97"/>
      <c r="BX30" s="97"/>
      <c r="BY30" s="98"/>
      <c r="CA30" s="99" t="s">
        <v>22</v>
      </c>
    </row>
    <row r="31" spans="1:79" s="6" customFormat="1" ht="12.75" customHeight="1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780000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780000</v>
      </c>
      <c r="AJ31" s="105"/>
      <c r="AK31" s="105"/>
      <c r="AL31" s="105"/>
      <c r="AM31" s="106"/>
      <c r="AN31" s="104">
        <v>900000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900000</v>
      </c>
      <c r="BC31" s="105"/>
      <c r="BD31" s="105"/>
      <c r="BE31" s="105"/>
      <c r="BF31" s="106"/>
      <c r="BG31" s="104">
        <v>820000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820000</v>
      </c>
      <c r="BV31" s="105"/>
      <c r="BW31" s="105"/>
      <c r="BX31" s="105"/>
      <c r="BY31" s="106"/>
    </row>
    <row r="33" spans="1:79" ht="14.25" customHeight="1">
      <c r="A33" s="79" t="s">
        <v>262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>
      <c r="A34" s="44" t="s">
        <v>236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258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263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9" customFormat="1" ht="12.75" customHeight="1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820000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820000</v>
      </c>
      <c r="AN39" s="97"/>
      <c r="AO39" s="97"/>
      <c r="AP39" s="97"/>
      <c r="AQ39" s="98"/>
      <c r="AR39" s="96">
        <v>820000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820000</v>
      </c>
      <c r="BH39" s="95"/>
      <c r="BI39" s="95"/>
      <c r="BJ39" s="95"/>
      <c r="BK39" s="95"/>
      <c r="CA39" s="99" t="s">
        <v>24</v>
      </c>
    </row>
    <row r="40" spans="1:79" s="6" customFormat="1" ht="12.75" customHeight="1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820000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820000</v>
      </c>
      <c r="AN40" s="105"/>
      <c r="AO40" s="105"/>
      <c r="AP40" s="105"/>
      <c r="AQ40" s="106"/>
      <c r="AR40" s="104">
        <v>820000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820000</v>
      </c>
      <c r="BH40" s="103"/>
      <c r="BI40" s="103"/>
      <c r="BJ40" s="103"/>
      <c r="BK40" s="103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>
      <c r="A44" s="29" t="s">
        <v>249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>
      <c r="A45" s="31" t="s">
        <v>236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237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240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248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9" customFormat="1" ht="12.75" customHeight="1">
      <c r="A50" s="89">
        <v>2210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230000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230000</v>
      </c>
      <c r="AJ50" s="97"/>
      <c r="AK50" s="97"/>
      <c r="AL50" s="97"/>
      <c r="AM50" s="98"/>
      <c r="AN50" s="96">
        <v>180000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180000</v>
      </c>
      <c r="BC50" s="97"/>
      <c r="BD50" s="97"/>
      <c r="BE50" s="97"/>
      <c r="BF50" s="98"/>
      <c r="BG50" s="96">
        <v>250000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250000</v>
      </c>
      <c r="BV50" s="97"/>
      <c r="BW50" s="97"/>
      <c r="BX50" s="97"/>
      <c r="BY50" s="98"/>
      <c r="CA50" s="99" t="s">
        <v>26</v>
      </c>
    </row>
    <row r="51" spans="1:79" s="99" customFormat="1" ht="12.75" customHeight="1">
      <c r="A51" s="89">
        <v>2240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550000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550000</v>
      </c>
      <c r="AJ51" s="97"/>
      <c r="AK51" s="97"/>
      <c r="AL51" s="97"/>
      <c r="AM51" s="98"/>
      <c r="AN51" s="96">
        <v>720000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720000</v>
      </c>
      <c r="BC51" s="97"/>
      <c r="BD51" s="97"/>
      <c r="BE51" s="97"/>
      <c r="BF51" s="98"/>
      <c r="BG51" s="96">
        <v>570000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570000</v>
      </c>
      <c r="BV51" s="97"/>
      <c r="BW51" s="97"/>
      <c r="BX51" s="97"/>
      <c r="BY51" s="98"/>
    </row>
    <row r="52" spans="1:79" s="6" customFormat="1" ht="12.75" customHeight="1">
      <c r="A52" s="86"/>
      <c r="B52" s="87"/>
      <c r="C52" s="87"/>
      <c r="D52" s="88"/>
      <c r="E52" s="100" t="s">
        <v>147</v>
      </c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2"/>
      <c r="U52" s="104">
        <v>780000</v>
      </c>
      <c r="V52" s="105"/>
      <c r="W52" s="105"/>
      <c r="X52" s="105"/>
      <c r="Y52" s="106"/>
      <c r="Z52" s="104">
        <v>0</v>
      </c>
      <c r="AA52" s="105"/>
      <c r="AB52" s="105"/>
      <c r="AC52" s="105"/>
      <c r="AD52" s="106"/>
      <c r="AE52" s="104">
        <v>0</v>
      </c>
      <c r="AF52" s="105"/>
      <c r="AG52" s="105"/>
      <c r="AH52" s="106"/>
      <c r="AI52" s="104">
        <f>IF(ISNUMBER(U52),U52,0)+IF(ISNUMBER(Z52),Z52,0)</f>
        <v>780000</v>
      </c>
      <c r="AJ52" s="105"/>
      <c r="AK52" s="105"/>
      <c r="AL52" s="105"/>
      <c r="AM52" s="106"/>
      <c r="AN52" s="104">
        <v>900000</v>
      </c>
      <c r="AO52" s="105"/>
      <c r="AP52" s="105"/>
      <c r="AQ52" s="105"/>
      <c r="AR52" s="106"/>
      <c r="AS52" s="104">
        <v>0</v>
      </c>
      <c r="AT52" s="105"/>
      <c r="AU52" s="105"/>
      <c r="AV52" s="105"/>
      <c r="AW52" s="106"/>
      <c r="AX52" s="104">
        <v>0</v>
      </c>
      <c r="AY52" s="105"/>
      <c r="AZ52" s="105"/>
      <c r="BA52" s="106"/>
      <c r="BB52" s="104">
        <f>IF(ISNUMBER(AN52),AN52,0)+IF(ISNUMBER(AS52),AS52,0)</f>
        <v>900000</v>
      </c>
      <c r="BC52" s="105"/>
      <c r="BD52" s="105"/>
      <c r="BE52" s="105"/>
      <c r="BF52" s="106"/>
      <c r="BG52" s="104">
        <v>820000</v>
      </c>
      <c r="BH52" s="105"/>
      <c r="BI52" s="105"/>
      <c r="BJ52" s="105"/>
      <c r="BK52" s="106"/>
      <c r="BL52" s="104">
        <v>0</v>
      </c>
      <c r="BM52" s="105"/>
      <c r="BN52" s="105"/>
      <c r="BO52" s="105"/>
      <c r="BP52" s="106"/>
      <c r="BQ52" s="104">
        <v>0</v>
      </c>
      <c r="BR52" s="105"/>
      <c r="BS52" s="105"/>
      <c r="BT52" s="106"/>
      <c r="BU52" s="104">
        <f>IF(ISNUMBER(BG52),BG52,0)+IF(ISNUMBER(BL52),BL52,0)</f>
        <v>820000</v>
      </c>
      <c r="BV52" s="105"/>
      <c r="BW52" s="105"/>
      <c r="BX52" s="105"/>
      <c r="BY52" s="106"/>
    </row>
    <row r="54" spans="1:79" ht="14.25" customHeight="1">
      <c r="A54" s="29" t="s">
        <v>250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</row>
    <row r="55" spans="1:79" ht="15" customHeight="1">
      <c r="A55" s="44" t="s">
        <v>236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</row>
    <row r="56" spans="1:79" ht="23.1" customHeight="1">
      <c r="A56" s="61" t="s">
        <v>119</v>
      </c>
      <c r="B56" s="62"/>
      <c r="C56" s="62"/>
      <c r="D56" s="62"/>
      <c r="E56" s="63"/>
      <c r="F56" s="27" t="s">
        <v>19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237</v>
      </c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8"/>
      <c r="AN56" s="36" t="s">
        <v>240</v>
      </c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8"/>
      <c r="BG56" s="36" t="s">
        <v>248</v>
      </c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8"/>
    </row>
    <row r="57" spans="1:79" ht="51.75" customHeight="1">
      <c r="A57" s="64"/>
      <c r="B57" s="65"/>
      <c r="C57" s="65"/>
      <c r="D57" s="65"/>
      <c r="E57" s="66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36" t="s">
        <v>4</v>
      </c>
      <c r="V57" s="37"/>
      <c r="W57" s="37"/>
      <c r="X57" s="37"/>
      <c r="Y57" s="38"/>
      <c r="Z57" s="36" t="s">
        <v>3</v>
      </c>
      <c r="AA57" s="37"/>
      <c r="AB57" s="37"/>
      <c r="AC57" s="37"/>
      <c r="AD57" s="38"/>
      <c r="AE57" s="57" t="s">
        <v>116</v>
      </c>
      <c r="AF57" s="58"/>
      <c r="AG57" s="58"/>
      <c r="AH57" s="59"/>
      <c r="AI57" s="36" t="s">
        <v>5</v>
      </c>
      <c r="AJ57" s="37"/>
      <c r="AK57" s="37"/>
      <c r="AL57" s="37"/>
      <c r="AM57" s="38"/>
      <c r="AN57" s="36" t="s">
        <v>4</v>
      </c>
      <c r="AO57" s="37"/>
      <c r="AP57" s="37"/>
      <c r="AQ57" s="37"/>
      <c r="AR57" s="38"/>
      <c r="AS57" s="36" t="s">
        <v>3</v>
      </c>
      <c r="AT57" s="37"/>
      <c r="AU57" s="37"/>
      <c r="AV57" s="37"/>
      <c r="AW57" s="38"/>
      <c r="AX57" s="57" t="s">
        <v>116</v>
      </c>
      <c r="AY57" s="58"/>
      <c r="AZ57" s="58"/>
      <c r="BA57" s="59"/>
      <c r="BB57" s="36" t="s">
        <v>96</v>
      </c>
      <c r="BC57" s="37"/>
      <c r="BD57" s="37"/>
      <c r="BE57" s="37"/>
      <c r="BF57" s="38"/>
      <c r="BG57" s="36" t="s">
        <v>4</v>
      </c>
      <c r="BH57" s="37"/>
      <c r="BI57" s="37"/>
      <c r="BJ57" s="37"/>
      <c r="BK57" s="38"/>
      <c r="BL57" s="36" t="s">
        <v>3</v>
      </c>
      <c r="BM57" s="37"/>
      <c r="BN57" s="37"/>
      <c r="BO57" s="37"/>
      <c r="BP57" s="38"/>
      <c r="BQ57" s="57" t="s">
        <v>116</v>
      </c>
      <c r="BR57" s="58"/>
      <c r="BS57" s="58"/>
      <c r="BT57" s="59"/>
      <c r="BU57" s="27" t="s">
        <v>97</v>
      </c>
      <c r="BV57" s="27"/>
      <c r="BW57" s="27"/>
      <c r="BX57" s="27"/>
      <c r="BY57" s="27"/>
    </row>
    <row r="58" spans="1:79" ht="15" customHeight="1">
      <c r="A58" s="36">
        <v>1</v>
      </c>
      <c r="B58" s="37"/>
      <c r="C58" s="37"/>
      <c r="D58" s="37"/>
      <c r="E58" s="38"/>
      <c r="F58" s="36">
        <v>2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8"/>
      <c r="U58" s="36">
        <v>3</v>
      </c>
      <c r="V58" s="37"/>
      <c r="W58" s="37"/>
      <c r="X58" s="37"/>
      <c r="Y58" s="38"/>
      <c r="Z58" s="36">
        <v>4</v>
      </c>
      <c r="AA58" s="37"/>
      <c r="AB58" s="37"/>
      <c r="AC58" s="37"/>
      <c r="AD58" s="38"/>
      <c r="AE58" s="36">
        <v>5</v>
      </c>
      <c r="AF58" s="37"/>
      <c r="AG58" s="37"/>
      <c r="AH58" s="38"/>
      <c r="AI58" s="36">
        <v>6</v>
      </c>
      <c r="AJ58" s="37"/>
      <c r="AK58" s="37"/>
      <c r="AL58" s="37"/>
      <c r="AM58" s="38"/>
      <c r="AN58" s="36">
        <v>7</v>
      </c>
      <c r="AO58" s="37"/>
      <c r="AP58" s="37"/>
      <c r="AQ58" s="37"/>
      <c r="AR58" s="38"/>
      <c r="AS58" s="36">
        <v>8</v>
      </c>
      <c r="AT58" s="37"/>
      <c r="AU58" s="37"/>
      <c r="AV58" s="37"/>
      <c r="AW58" s="38"/>
      <c r="AX58" s="36">
        <v>9</v>
      </c>
      <c r="AY58" s="37"/>
      <c r="AZ58" s="37"/>
      <c r="BA58" s="38"/>
      <c r="BB58" s="36">
        <v>10</v>
      </c>
      <c r="BC58" s="37"/>
      <c r="BD58" s="37"/>
      <c r="BE58" s="37"/>
      <c r="BF58" s="38"/>
      <c r="BG58" s="36">
        <v>11</v>
      </c>
      <c r="BH58" s="37"/>
      <c r="BI58" s="37"/>
      <c r="BJ58" s="37"/>
      <c r="BK58" s="38"/>
      <c r="BL58" s="36">
        <v>12</v>
      </c>
      <c r="BM58" s="37"/>
      <c r="BN58" s="37"/>
      <c r="BO58" s="37"/>
      <c r="BP58" s="38"/>
      <c r="BQ58" s="36">
        <v>13</v>
      </c>
      <c r="BR58" s="37"/>
      <c r="BS58" s="37"/>
      <c r="BT58" s="38"/>
      <c r="BU58" s="27">
        <v>14</v>
      </c>
      <c r="BV58" s="27"/>
      <c r="BW58" s="27"/>
      <c r="BX58" s="27"/>
      <c r="BY58" s="27"/>
    </row>
    <row r="59" spans="1:79" s="1" customFormat="1" ht="13.5" hidden="1" customHeight="1">
      <c r="A59" s="39" t="s">
        <v>64</v>
      </c>
      <c r="B59" s="40"/>
      <c r="C59" s="40"/>
      <c r="D59" s="40"/>
      <c r="E59" s="41"/>
      <c r="F59" s="39" t="s">
        <v>57</v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1"/>
      <c r="U59" s="39" t="s">
        <v>65</v>
      </c>
      <c r="V59" s="40"/>
      <c r="W59" s="40"/>
      <c r="X59" s="40"/>
      <c r="Y59" s="41"/>
      <c r="Z59" s="39" t="s">
        <v>66</v>
      </c>
      <c r="AA59" s="40"/>
      <c r="AB59" s="40"/>
      <c r="AC59" s="40"/>
      <c r="AD59" s="41"/>
      <c r="AE59" s="39" t="s">
        <v>91</v>
      </c>
      <c r="AF59" s="40"/>
      <c r="AG59" s="40"/>
      <c r="AH59" s="41"/>
      <c r="AI59" s="47" t="s">
        <v>169</v>
      </c>
      <c r="AJ59" s="48"/>
      <c r="AK59" s="48"/>
      <c r="AL59" s="48"/>
      <c r="AM59" s="49"/>
      <c r="AN59" s="39" t="s">
        <v>67</v>
      </c>
      <c r="AO59" s="40"/>
      <c r="AP59" s="40"/>
      <c r="AQ59" s="40"/>
      <c r="AR59" s="41"/>
      <c r="AS59" s="39" t="s">
        <v>68</v>
      </c>
      <c r="AT59" s="40"/>
      <c r="AU59" s="40"/>
      <c r="AV59" s="40"/>
      <c r="AW59" s="41"/>
      <c r="AX59" s="39" t="s">
        <v>92</v>
      </c>
      <c r="AY59" s="40"/>
      <c r="AZ59" s="40"/>
      <c r="BA59" s="41"/>
      <c r="BB59" s="47" t="s">
        <v>169</v>
      </c>
      <c r="BC59" s="48"/>
      <c r="BD59" s="48"/>
      <c r="BE59" s="48"/>
      <c r="BF59" s="49"/>
      <c r="BG59" s="39" t="s">
        <v>58</v>
      </c>
      <c r="BH59" s="40"/>
      <c r="BI59" s="40"/>
      <c r="BJ59" s="40"/>
      <c r="BK59" s="41"/>
      <c r="BL59" s="39" t="s">
        <v>59</v>
      </c>
      <c r="BM59" s="40"/>
      <c r="BN59" s="40"/>
      <c r="BO59" s="40"/>
      <c r="BP59" s="41"/>
      <c r="BQ59" s="39" t="s">
        <v>93</v>
      </c>
      <c r="BR59" s="40"/>
      <c r="BS59" s="40"/>
      <c r="BT59" s="41"/>
      <c r="BU59" s="50" t="s">
        <v>169</v>
      </c>
      <c r="BV59" s="50"/>
      <c r="BW59" s="50"/>
      <c r="BX59" s="50"/>
      <c r="BY59" s="50"/>
      <c r="CA59" t="s">
        <v>27</v>
      </c>
    </row>
    <row r="60" spans="1:79" s="6" customFormat="1" ht="12.75" customHeight="1">
      <c r="A60" s="86"/>
      <c r="B60" s="87"/>
      <c r="C60" s="87"/>
      <c r="D60" s="87"/>
      <c r="E60" s="88"/>
      <c r="F60" s="86" t="s">
        <v>147</v>
      </c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8"/>
      <c r="U60" s="104"/>
      <c r="V60" s="105"/>
      <c r="W60" s="105"/>
      <c r="X60" s="105"/>
      <c r="Y60" s="106"/>
      <c r="Z60" s="104"/>
      <c r="AA60" s="105"/>
      <c r="AB60" s="105"/>
      <c r="AC60" s="105"/>
      <c r="AD60" s="106"/>
      <c r="AE60" s="104"/>
      <c r="AF60" s="105"/>
      <c r="AG60" s="105"/>
      <c r="AH60" s="106"/>
      <c r="AI60" s="104">
        <f>IF(ISNUMBER(U60),U60,0)+IF(ISNUMBER(Z60),Z60,0)</f>
        <v>0</v>
      </c>
      <c r="AJ60" s="105"/>
      <c r="AK60" s="105"/>
      <c r="AL60" s="105"/>
      <c r="AM60" s="106"/>
      <c r="AN60" s="104"/>
      <c r="AO60" s="105"/>
      <c r="AP60" s="105"/>
      <c r="AQ60" s="105"/>
      <c r="AR60" s="106"/>
      <c r="AS60" s="104"/>
      <c r="AT60" s="105"/>
      <c r="AU60" s="105"/>
      <c r="AV60" s="105"/>
      <c r="AW60" s="106"/>
      <c r="AX60" s="104"/>
      <c r="AY60" s="105"/>
      <c r="AZ60" s="105"/>
      <c r="BA60" s="106"/>
      <c r="BB60" s="104">
        <f>IF(ISNUMBER(AN60),AN60,0)+IF(ISNUMBER(AS60),AS60,0)</f>
        <v>0</v>
      </c>
      <c r="BC60" s="105"/>
      <c r="BD60" s="105"/>
      <c r="BE60" s="105"/>
      <c r="BF60" s="106"/>
      <c r="BG60" s="104"/>
      <c r="BH60" s="105"/>
      <c r="BI60" s="105"/>
      <c r="BJ60" s="105"/>
      <c r="BK60" s="106"/>
      <c r="BL60" s="104"/>
      <c r="BM60" s="105"/>
      <c r="BN60" s="105"/>
      <c r="BO60" s="105"/>
      <c r="BP60" s="106"/>
      <c r="BQ60" s="104"/>
      <c r="BR60" s="105"/>
      <c r="BS60" s="105"/>
      <c r="BT60" s="106"/>
      <c r="BU60" s="104">
        <f>IF(ISNUMBER(BG60),BG60,0)+IF(ISNUMBER(BL60),BL60,0)</f>
        <v>0</v>
      </c>
      <c r="BV60" s="105"/>
      <c r="BW60" s="105"/>
      <c r="BX60" s="105"/>
      <c r="BY60" s="106"/>
      <c r="CA60" s="6" t="s">
        <v>28</v>
      </c>
    </row>
    <row r="62" spans="1:79" ht="14.25" customHeight="1">
      <c r="A62" s="29" t="s">
        <v>264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</row>
    <row r="63" spans="1:79" ht="15" customHeight="1">
      <c r="A63" s="44" t="s">
        <v>236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</row>
    <row r="64" spans="1:79" ht="23.1" customHeight="1">
      <c r="A64" s="61" t="s">
        <v>118</v>
      </c>
      <c r="B64" s="62"/>
      <c r="C64" s="62"/>
      <c r="D64" s="63"/>
      <c r="E64" s="51" t="s">
        <v>19</v>
      </c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3"/>
      <c r="X64" s="36" t="s">
        <v>258</v>
      </c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8"/>
      <c r="AR64" s="27" t="s">
        <v>263</v>
      </c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</row>
    <row r="65" spans="1:79" ht="48.75" customHeight="1">
      <c r="A65" s="64"/>
      <c r="B65" s="65"/>
      <c r="C65" s="65"/>
      <c r="D65" s="66"/>
      <c r="E65" s="54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6"/>
      <c r="X65" s="51" t="s">
        <v>4</v>
      </c>
      <c r="Y65" s="52"/>
      <c r="Z65" s="52"/>
      <c r="AA65" s="52"/>
      <c r="AB65" s="53"/>
      <c r="AC65" s="51" t="s">
        <v>3</v>
      </c>
      <c r="AD65" s="52"/>
      <c r="AE65" s="52"/>
      <c r="AF65" s="52"/>
      <c r="AG65" s="53"/>
      <c r="AH65" s="57" t="s">
        <v>116</v>
      </c>
      <c r="AI65" s="58"/>
      <c r="AJ65" s="58"/>
      <c r="AK65" s="58"/>
      <c r="AL65" s="59"/>
      <c r="AM65" s="36" t="s">
        <v>5</v>
      </c>
      <c r="AN65" s="37"/>
      <c r="AO65" s="37"/>
      <c r="AP65" s="37"/>
      <c r="AQ65" s="38"/>
      <c r="AR65" s="36" t="s">
        <v>4</v>
      </c>
      <c r="AS65" s="37"/>
      <c r="AT65" s="37"/>
      <c r="AU65" s="37"/>
      <c r="AV65" s="38"/>
      <c r="AW65" s="36" t="s">
        <v>3</v>
      </c>
      <c r="AX65" s="37"/>
      <c r="AY65" s="37"/>
      <c r="AZ65" s="37"/>
      <c r="BA65" s="38"/>
      <c r="BB65" s="57" t="s">
        <v>116</v>
      </c>
      <c r="BC65" s="58"/>
      <c r="BD65" s="58"/>
      <c r="BE65" s="58"/>
      <c r="BF65" s="59"/>
      <c r="BG65" s="36" t="s">
        <v>96</v>
      </c>
      <c r="BH65" s="37"/>
      <c r="BI65" s="37"/>
      <c r="BJ65" s="37"/>
      <c r="BK65" s="38"/>
    </row>
    <row r="66" spans="1:79" ht="12.75" customHeight="1">
      <c r="A66" s="36">
        <v>1</v>
      </c>
      <c r="B66" s="37"/>
      <c r="C66" s="37"/>
      <c r="D66" s="38"/>
      <c r="E66" s="36">
        <v>2</v>
      </c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8"/>
      <c r="X66" s="36">
        <v>3</v>
      </c>
      <c r="Y66" s="37"/>
      <c r="Z66" s="37"/>
      <c r="AA66" s="37"/>
      <c r="AB66" s="38"/>
      <c r="AC66" s="36">
        <v>4</v>
      </c>
      <c r="AD66" s="37"/>
      <c r="AE66" s="37"/>
      <c r="AF66" s="37"/>
      <c r="AG66" s="38"/>
      <c r="AH66" s="36">
        <v>5</v>
      </c>
      <c r="AI66" s="37"/>
      <c r="AJ66" s="37"/>
      <c r="AK66" s="37"/>
      <c r="AL66" s="38"/>
      <c r="AM66" s="36">
        <v>6</v>
      </c>
      <c r="AN66" s="37"/>
      <c r="AO66" s="37"/>
      <c r="AP66" s="37"/>
      <c r="AQ66" s="38"/>
      <c r="AR66" s="36">
        <v>7</v>
      </c>
      <c r="AS66" s="37"/>
      <c r="AT66" s="37"/>
      <c r="AU66" s="37"/>
      <c r="AV66" s="38"/>
      <c r="AW66" s="36">
        <v>8</v>
      </c>
      <c r="AX66" s="37"/>
      <c r="AY66" s="37"/>
      <c r="AZ66" s="37"/>
      <c r="BA66" s="38"/>
      <c r="BB66" s="36">
        <v>9</v>
      </c>
      <c r="BC66" s="37"/>
      <c r="BD66" s="37"/>
      <c r="BE66" s="37"/>
      <c r="BF66" s="38"/>
      <c r="BG66" s="36">
        <v>10</v>
      </c>
      <c r="BH66" s="37"/>
      <c r="BI66" s="37"/>
      <c r="BJ66" s="37"/>
      <c r="BK66" s="38"/>
    </row>
    <row r="67" spans="1:79" s="1" customFormat="1" ht="12.75" hidden="1" customHeight="1">
      <c r="A67" s="39" t="s">
        <v>64</v>
      </c>
      <c r="B67" s="40"/>
      <c r="C67" s="40"/>
      <c r="D67" s="41"/>
      <c r="E67" s="39" t="s">
        <v>57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1"/>
      <c r="X67" s="68" t="s">
        <v>60</v>
      </c>
      <c r="Y67" s="69"/>
      <c r="Z67" s="69"/>
      <c r="AA67" s="69"/>
      <c r="AB67" s="70"/>
      <c r="AC67" s="68" t="s">
        <v>61</v>
      </c>
      <c r="AD67" s="69"/>
      <c r="AE67" s="69"/>
      <c r="AF67" s="69"/>
      <c r="AG67" s="70"/>
      <c r="AH67" s="39" t="s">
        <v>94</v>
      </c>
      <c r="AI67" s="40"/>
      <c r="AJ67" s="40"/>
      <c r="AK67" s="40"/>
      <c r="AL67" s="41"/>
      <c r="AM67" s="47" t="s">
        <v>170</v>
      </c>
      <c r="AN67" s="48"/>
      <c r="AO67" s="48"/>
      <c r="AP67" s="48"/>
      <c r="AQ67" s="49"/>
      <c r="AR67" s="39" t="s">
        <v>62</v>
      </c>
      <c r="AS67" s="40"/>
      <c r="AT67" s="40"/>
      <c r="AU67" s="40"/>
      <c r="AV67" s="41"/>
      <c r="AW67" s="39" t="s">
        <v>63</v>
      </c>
      <c r="AX67" s="40"/>
      <c r="AY67" s="40"/>
      <c r="AZ67" s="40"/>
      <c r="BA67" s="41"/>
      <c r="BB67" s="39" t="s">
        <v>95</v>
      </c>
      <c r="BC67" s="40"/>
      <c r="BD67" s="40"/>
      <c r="BE67" s="40"/>
      <c r="BF67" s="41"/>
      <c r="BG67" s="47" t="s">
        <v>170</v>
      </c>
      <c r="BH67" s="48"/>
      <c r="BI67" s="48"/>
      <c r="BJ67" s="48"/>
      <c r="BK67" s="49"/>
      <c r="CA67" t="s">
        <v>29</v>
      </c>
    </row>
    <row r="68" spans="1:79" s="99" customFormat="1" ht="12.75" customHeight="1">
      <c r="A68" s="89">
        <v>2210</v>
      </c>
      <c r="B68" s="90"/>
      <c r="C68" s="90"/>
      <c r="D68" s="91"/>
      <c r="E68" s="92" t="s">
        <v>174</v>
      </c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4"/>
      <c r="X68" s="96">
        <v>250000</v>
      </c>
      <c r="Y68" s="97"/>
      <c r="Z68" s="97"/>
      <c r="AA68" s="97"/>
      <c r="AB68" s="98"/>
      <c r="AC68" s="96">
        <v>0</v>
      </c>
      <c r="AD68" s="97"/>
      <c r="AE68" s="97"/>
      <c r="AF68" s="97"/>
      <c r="AG68" s="98"/>
      <c r="AH68" s="96">
        <v>0</v>
      </c>
      <c r="AI68" s="97"/>
      <c r="AJ68" s="97"/>
      <c r="AK68" s="97"/>
      <c r="AL68" s="98"/>
      <c r="AM68" s="96">
        <f>IF(ISNUMBER(X68),X68,0)+IF(ISNUMBER(AC68),AC68,0)</f>
        <v>250000</v>
      </c>
      <c r="AN68" s="97"/>
      <c r="AO68" s="97"/>
      <c r="AP68" s="97"/>
      <c r="AQ68" s="98"/>
      <c r="AR68" s="96">
        <v>250000</v>
      </c>
      <c r="AS68" s="97"/>
      <c r="AT68" s="97"/>
      <c r="AU68" s="97"/>
      <c r="AV68" s="98"/>
      <c r="AW68" s="96">
        <v>0</v>
      </c>
      <c r="AX68" s="97"/>
      <c r="AY68" s="97"/>
      <c r="AZ68" s="97"/>
      <c r="BA68" s="98"/>
      <c r="BB68" s="96">
        <v>0</v>
      </c>
      <c r="BC68" s="97"/>
      <c r="BD68" s="97"/>
      <c r="BE68" s="97"/>
      <c r="BF68" s="98"/>
      <c r="BG68" s="95">
        <f>IF(ISNUMBER(AR68),AR68,0)+IF(ISNUMBER(AW68),AW68,0)</f>
        <v>250000</v>
      </c>
      <c r="BH68" s="95"/>
      <c r="BI68" s="95"/>
      <c r="BJ68" s="95"/>
      <c r="BK68" s="95"/>
      <c r="CA68" s="99" t="s">
        <v>30</v>
      </c>
    </row>
    <row r="69" spans="1:79" s="99" customFormat="1" ht="12.75" customHeight="1">
      <c r="A69" s="89">
        <v>2240</v>
      </c>
      <c r="B69" s="90"/>
      <c r="C69" s="90"/>
      <c r="D69" s="91"/>
      <c r="E69" s="92" t="s">
        <v>175</v>
      </c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4"/>
      <c r="X69" s="96">
        <v>570000</v>
      </c>
      <c r="Y69" s="97"/>
      <c r="Z69" s="97"/>
      <c r="AA69" s="97"/>
      <c r="AB69" s="98"/>
      <c r="AC69" s="96">
        <v>0</v>
      </c>
      <c r="AD69" s="97"/>
      <c r="AE69" s="97"/>
      <c r="AF69" s="97"/>
      <c r="AG69" s="98"/>
      <c r="AH69" s="96">
        <v>0</v>
      </c>
      <c r="AI69" s="97"/>
      <c r="AJ69" s="97"/>
      <c r="AK69" s="97"/>
      <c r="AL69" s="98"/>
      <c r="AM69" s="96">
        <f>IF(ISNUMBER(X69),X69,0)+IF(ISNUMBER(AC69),AC69,0)</f>
        <v>570000</v>
      </c>
      <c r="AN69" s="97"/>
      <c r="AO69" s="97"/>
      <c r="AP69" s="97"/>
      <c r="AQ69" s="98"/>
      <c r="AR69" s="96">
        <v>570000</v>
      </c>
      <c r="AS69" s="97"/>
      <c r="AT69" s="97"/>
      <c r="AU69" s="97"/>
      <c r="AV69" s="98"/>
      <c r="AW69" s="96">
        <v>0</v>
      </c>
      <c r="AX69" s="97"/>
      <c r="AY69" s="97"/>
      <c r="AZ69" s="97"/>
      <c r="BA69" s="98"/>
      <c r="BB69" s="96">
        <v>0</v>
      </c>
      <c r="BC69" s="97"/>
      <c r="BD69" s="97"/>
      <c r="BE69" s="97"/>
      <c r="BF69" s="98"/>
      <c r="BG69" s="95">
        <f>IF(ISNUMBER(AR69),AR69,0)+IF(ISNUMBER(AW69),AW69,0)</f>
        <v>570000</v>
      </c>
      <c r="BH69" s="95"/>
      <c r="BI69" s="95"/>
      <c r="BJ69" s="95"/>
      <c r="BK69" s="95"/>
    </row>
    <row r="70" spans="1:79" s="6" customFormat="1" ht="12.75" customHeight="1">
      <c r="A70" s="86"/>
      <c r="B70" s="87"/>
      <c r="C70" s="87"/>
      <c r="D70" s="88"/>
      <c r="E70" s="100" t="s">
        <v>147</v>
      </c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2"/>
      <c r="X70" s="104">
        <v>820000</v>
      </c>
      <c r="Y70" s="105"/>
      <c r="Z70" s="105"/>
      <c r="AA70" s="105"/>
      <c r="AB70" s="106"/>
      <c r="AC70" s="104">
        <v>0</v>
      </c>
      <c r="AD70" s="105"/>
      <c r="AE70" s="105"/>
      <c r="AF70" s="105"/>
      <c r="AG70" s="106"/>
      <c r="AH70" s="104">
        <v>0</v>
      </c>
      <c r="AI70" s="105"/>
      <c r="AJ70" s="105"/>
      <c r="AK70" s="105"/>
      <c r="AL70" s="106"/>
      <c r="AM70" s="104">
        <f>IF(ISNUMBER(X70),X70,0)+IF(ISNUMBER(AC70),AC70,0)</f>
        <v>820000</v>
      </c>
      <c r="AN70" s="105"/>
      <c r="AO70" s="105"/>
      <c r="AP70" s="105"/>
      <c r="AQ70" s="106"/>
      <c r="AR70" s="104">
        <v>820000</v>
      </c>
      <c r="AS70" s="105"/>
      <c r="AT70" s="105"/>
      <c r="AU70" s="105"/>
      <c r="AV70" s="106"/>
      <c r="AW70" s="104">
        <v>0</v>
      </c>
      <c r="AX70" s="105"/>
      <c r="AY70" s="105"/>
      <c r="AZ70" s="105"/>
      <c r="BA70" s="106"/>
      <c r="BB70" s="104">
        <v>0</v>
      </c>
      <c r="BC70" s="105"/>
      <c r="BD70" s="105"/>
      <c r="BE70" s="105"/>
      <c r="BF70" s="106"/>
      <c r="BG70" s="103">
        <f>IF(ISNUMBER(AR70),AR70,0)+IF(ISNUMBER(AW70),AW70,0)</f>
        <v>820000</v>
      </c>
      <c r="BH70" s="103"/>
      <c r="BI70" s="103"/>
      <c r="BJ70" s="103"/>
      <c r="BK70" s="103"/>
    </row>
    <row r="72" spans="1:79" ht="14.25" customHeight="1">
      <c r="A72" s="29" t="s">
        <v>265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</row>
    <row r="73" spans="1:79" ht="15" customHeight="1">
      <c r="A73" s="44" t="s">
        <v>236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</row>
    <row r="74" spans="1:79" ht="23.1" customHeight="1">
      <c r="A74" s="61" t="s">
        <v>119</v>
      </c>
      <c r="B74" s="62"/>
      <c r="C74" s="62"/>
      <c r="D74" s="62"/>
      <c r="E74" s="63"/>
      <c r="F74" s="51" t="s">
        <v>19</v>
      </c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3"/>
      <c r="X74" s="27" t="s">
        <v>258</v>
      </c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36" t="s">
        <v>263</v>
      </c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8"/>
    </row>
    <row r="75" spans="1:79" ht="53.25" customHeight="1">
      <c r="A75" s="64"/>
      <c r="B75" s="65"/>
      <c r="C75" s="65"/>
      <c r="D75" s="65"/>
      <c r="E75" s="66"/>
      <c r="F75" s="54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6"/>
      <c r="X75" s="36" t="s">
        <v>4</v>
      </c>
      <c r="Y75" s="37"/>
      <c r="Z75" s="37"/>
      <c r="AA75" s="37"/>
      <c r="AB75" s="38"/>
      <c r="AC75" s="36" t="s">
        <v>3</v>
      </c>
      <c r="AD75" s="37"/>
      <c r="AE75" s="37"/>
      <c r="AF75" s="37"/>
      <c r="AG75" s="38"/>
      <c r="AH75" s="57" t="s">
        <v>116</v>
      </c>
      <c r="AI75" s="58"/>
      <c r="AJ75" s="58"/>
      <c r="AK75" s="58"/>
      <c r="AL75" s="59"/>
      <c r="AM75" s="36" t="s">
        <v>5</v>
      </c>
      <c r="AN75" s="37"/>
      <c r="AO75" s="37"/>
      <c r="AP75" s="37"/>
      <c r="AQ75" s="38"/>
      <c r="AR75" s="36" t="s">
        <v>4</v>
      </c>
      <c r="AS75" s="37"/>
      <c r="AT75" s="37"/>
      <c r="AU75" s="37"/>
      <c r="AV75" s="38"/>
      <c r="AW75" s="36" t="s">
        <v>3</v>
      </c>
      <c r="AX75" s="37"/>
      <c r="AY75" s="37"/>
      <c r="AZ75" s="37"/>
      <c r="BA75" s="38"/>
      <c r="BB75" s="74" t="s">
        <v>116</v>
      </c>
      <c r="BC75" s="74"/>
      <c r="BD75" s="74"/>
      <c r="BE75" s="74"/>
      <c r="BF75" s="74"/>
      <c r="BG75" s="36" t="s">
        <v>96</v>
      </c>
      <c r="BH75" s="37"/>
      <c r="BI75" s="37"/>
      <c r="BJ75" s="37"/>
      <c r="BK75" s="38"/>
    </row>
    <row r="76" spans="1:79" ht="15" customHeight="1">
      <c r="A76" s="36">
        <v>1</v>
      </c>
      <c r="B76" s="37"/>
      <c r="C76" s="37"/>
      <c r="D76" s="37"/>
      <c r="E76" s="38"/>
      <c r="F76" s="36">
        <v>2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8"/>
      <c r="X76" s="36">
        <v>3</v>
      </c>
      <c r="Y76" s="37"/>
      <c r="Z76" s="37"/>
      <c r="AA76" s="37"/>
      <c r="AB76" s="38"/>
      <c r="AC76" s="36">
        <v>4</v>
      </c>
      <c r="AD76" s="37"/>
      <c r="AE76" s="37"/>
      <c r="AF76" s="37"/>
      <c r="AG76" s="38"/>
      <c r="AH76" s="36">
        <v>5</v>
      </c>
      <c r="AI76" s="37"/>
      <c r="AJ76" s="37"/>
      <c r="AK76" s="37"/>
      <c r="AL76" s="38"/>
      <c r="AM76" s="36">
        <v>6</v>
      </c>
      <c r="AN76" s="37"/>
      <c r="AO76" s="37"/>
      <c r="AP76" s="37"/>
      <c r="AQ76" s="38"/>
      <c r="AR76" s="36">
        <v>7</v>
      </c>
      <c r="AS76" s="37"/>
      <c r="AT76" s="37"/>
      <c r="AU76" s="37"/>
      <c r="AV76" s="38"/>
      <c r="AW76" s="36">
        <v>8</v>
      </c>
      <c r="AX76" s="37"/>
      <c r="AY76" s="37"/>
      <c r="AZ76" s="37"/>
      <c r="BA76" s="38"/>
      <c r="BB76" s="36">
        <v>9</v>
      </c>
      <c r="BC76" s="37"/>
      <c r="BD76" s="37"/>
      <c r="BE76" s="37"/>
      <c r="BF76" s="38"/>
      <c r="BG76" s="36">
        <v>10</v>
      </c>
      <c r="BH76" s="37"/>
      <c r="BI76" s="37"/>
      <c r="BJ76" s="37"/>
      <c r="BK76" s="38"/>
    </row>
    <row r="77" spans="1:79" s="1" customFormat="1" ht="15" hidden="1" customHeight="1">
      <c r="A77" s="39" t="s">
        <v>64</v>
      </c>
      <c r="B77" s="40"/>
      <c r="C77" s="40"/>
      <c r="D77" s="40"/>
      <c r="E77" s="41"/>
      <c r="F77" s="39" t="s">
        <v>57</v>
      </c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1"/>
      <c r="X77" s="39" t="s">
        <v>60</v>
      </c>
      <c r="Y77" s="40"/>
      <c r="Z77" s="40"/>
      <c r="AA77" s="40"/>
      <c r="AB77" s="41"/>
      <c r="AC77" s="39" t="s">
        <v>61</v>
      </c>
      <c r="AD77" s="40"/>
      <c r="AE77" s="40"/>
      <c r="AF77" s="40"/>
      <c r="AG77" s="41"/>
      <c r="AH77" s="39" t="s">
        <v>94</v>
      </c>
      <c r="AI77" s="40"/>
      <c r="AJ77" s="40"/>
      <c r="AK77" s="40"/>
      <c r="AL77" s="41"/>
      <c r="AM77" s="47" t="s">
        <v>170</v>
      </c>
      <c r="AN77" s="48"/>
      <c r="AO77" s="48"/>
      <c r="AP77" s="48"/>
      <c r="AQ77" s="49"/>
      <c r="AR77" s="39" t="s">
        <v>62</v>
      </c>
      <c r="AS77" s="40"/>
      <c r="AT77" s="40"/>
      <c r="AU77" s="40"/>
      <c r="AV77" s="41"/>
      <c r="AW77" s="39" t="s">
        <v>63</v>
      </c>
      <c r="AX77" s="40"/>
      <c r="AY77" s="40"/>
      <c r="AZ77" s="40"/>
      <c r="BA77" s="41"/>
      <c r="BB77" s="39" t="s">
        <v>95</v>
      </c>
      <c r="BC77" s="40"/>
      <c r="BD77" s="40"/>
      <c r="BE77" s="40"/>
      <c r="BF77" s="41"/>
      <c r="BG77" s="47" t="s">
        <v>170</v>
      </c>
      <c r="BH77" s="48"/>
      <c r="BI77" s="48"/>
      <c r="BJ77" s="48"/>
      <c r="BK77" s="49"/>
      <c r="CA77" t="s">
        <v>31</v>
      </c>
    </row>
    <row r="78" spans="1:79" s="6" customFormat="1" ht="12.75" customHeight="1">
      <c r="A78" s="86"/>
      <c r="B78" s="87"/>
      <c r="C78" s="87"/>
      <c r="D78" s="87"/>
      <c r="E78" s="88"/>
      <c r="F78" s="86" t="s">
        <v>147</v>
      </c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8"/>
      <c r="X78" s="107"/>
      <c r="Y78" s="108"/>
      <c r="Z78" s="108"/>
      <c r="AA78" s="108"/>
      <c r="AB78" s="109"/>
      <c r="AC78" s="107"/>
      <c r="AD78" s="108"/>
      <c r="AE78" s="108"/>
      <c r="AF78" s="108"/>
      <c r="AG78" s="109"/>
      <c r="AH78" s="103"/>
      <c r="AI78" s="103"/>
      <c r="AJ78" s="103"/>
      <c r="AK78" s="103"/>
      <c r="AL78" s="103"/>
      <c r="AM78" s="103">
        <f>IF(ISNUMBER(X78),X78,0)+IF(ISNUMBER(AC78),AC78,0)</f>
        <v>0</v>
      </c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>
        <f>IF(ISNUMBER(AR78),AR78,0)+IF(ISNUMBER(AW78),AW78,0)</f>
        <v>0</v>
      </c>
      <c r="BH78" s="103"/>
      <c r="BI78" s="103"/>
      <c r="BJ78" s="103"/>
      <c r="BK78" s="103"/>
      <c r="CA78" s="6" t="s">
        <v>32</v>
      </c>
    </row>
    <row r="81" spans="1:79" ht="14.25" customHeight="1">
      <c r="A81" s="29" t="s">
        <v>120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</row>
    <row r="82" spans="1:79" ht="14.25" customHeight="1">
      <c r="A82" s="29" t="s">
        <v>251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</row>
    <row r="83" spans="1:79" ht="15" customHeight="1">
      <c r="A83" s="44" t="s">
        <v>236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</row>
    <row r="84" spans="1:79" ht="23.1" customHeight="1">
      <c r="A84" s="51" t="s">
        <v>6</v>
      </c>
      <c r="B84" s="52"/>
      <c r="C84" s="52"/>
      <c r="D84" s="51" t="s">
        <v>121</v>
      </c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3"/>
      <c r="U84" s="36" t="s">
        <v>237</v>
      </c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8"/>
      <c r="AN84" s="36" t="s">
        <v>240</v>
      </c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8"/>
      <c r="BG84" s="27" t="s">
        <v>248</v>
      </c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</row>
    <row r="85" spans="1:79" ht="52.5" customHeight="1">
      <c r="A85" s="54"/>
      <c r="B85" s="55"/>
      <c r="C85" s="55"/>
      <c r="D85" s="54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6"/>
      <c r="U85" s="36" t="s">
        <v>4</v>
      </c>
      <c r="V85" s="37"/>
      <c r="W85" s="37"/>
      <c r="X85" s="37"/>
      <c r="Y85" s="38"/>
      <c r="Z85" s="36" t="s">
        <v>3</v>
      </c>
      <c r="AA85" s="37"/>
      <c r="AB85" s="37"/>
      <c r="AC85" s="37"/>
      <c r="AD85" s="38"/>
      <c r="AE85" s="57" t="s">
        <v>116</v>
      </c>
      <c r="AF85" s="58"/>
      <c r="AG85" s="58"/>
      <c r="AH85" s="59"/>
      <c r="AI85" s="36" t="s">
        <v>5</v>
      </c>
      <c r="AJ85" s="37"/>
      <c r="AK85" s="37"/>
      <c r="AL85" s="37"/>
      <c r="AM85" s="38"/>
      <c r="AN85" s="36" t="s">
        <v>4</v>
      </c>
      <c r="AO85" s="37"/>
      <c r="AP85" s="37"/>
      <c r="AQ85" s="37"/>
      <c r="AR85" s="38"/>
      <c r="AS85" s="36" t="s">
        <v>3</v>
      </c>
      <c r="AT85" s="37"/>
      <c r="AU85" s="37"/>
      <c r="AV85" s="37"/>
      <c r="AW85" s="38"/>
      <c r="AX85" s="57" t="s">
        <v>116</v>
      </c>
      <c r="AY85" s="58"/>
      <c r="AZ85" s="58"/>
      <c r="BA85" s="59"/>
      <c r="BB85" s="36" t="s">
        <v>96</v>
      </c>
      <c r="BC85" s="37"/>
      <c r="BD85" s="37"/>
      <c r="BE85" s="37"/>
      <c r="BF85" s="38"/>
      <c r="BG85" s="36" t="s">
        <v>4</v>
      </c>
      <c r="BH85" s="37"/>
      <c r="BI85" s="37"/>
      <c r="BJ85" s="37"/>
      <c r="BK85" s="38"/>
      <c r="BL85" s="27" t="s">
        <v>3</v>
      </c>
      <c r="BM85" s="27"/>
      <c r="BN85" s="27"/>
      <c r="BO85" s="27"/>
      <c r="BP85" s="27"/>
      <c r="BQ85" s="74" t="s">
        <v>116</v>
      </c>
      <c r="BR85" s="74"/>
      <c r="BS85" s="74"/>
      <c r="BT85" s="74"/>
      <c r="BU85" s="36" t="s">
        <v>97</v>
      </c>
      <c r="BV85" s="37"/>
      <c r="BW85" s="37"/>
      <c r="BX85" s="37"/>
      <c r="BY85" s="38"/>
    </row>
    <row r="86" spans="1:79" ht="15" customHeight="1">
      <c r="A86" s="36">
        <v>1</v>
      </c>
      <c r="B86" s="37"/>
      <c r="C86" s="37"/>
      <c r="D86" s="36">
        <v>2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8"/>
      <c r="U86" s="36">
        <v>3</v>
      </c>
      <c r="V86" s="37"/>
      <c r="W86" s="37"/>
      <c r="X86" s="37"/>
      <c r="Y86" s="38"/>
      <c r="Z86" s="36">
        <v>4</v>
      </c>
      <c r="AA86" s="37"/>
      <c r="AB86" s="37"/>
      <c r="AC86" s="37"/>
      <c r="AD86" s="38"/>
      <c r="AE86" s="36">
        <v>5</v>
      </c>
      <c r="AF86" s="37"/>
      <c r="AG86" s="37"/>
      <c r="AH86" s="38"/>
      <c r="AI86" s="36">
        <v>6</v>
      </c>
      <c r="AJ86" s="37"/>
      <c r="AK86" s="37"/>
      <c r="AL86" s="37"/>
      <c r="AM86" s="38"/>
      <c r="AN86" s="36">
        <v>7</v>
      </c>
      <c r="AO86" s="37"/>
      <c r="AP86" s="37"/>
      <c r="AQ86" s="37"/>
      <c r="AR86" s="38"/>
      <c r="AS86" s="36">
        <v>8</v>
      </c>
      <c r="AT86" s="37"/>
      <c r="AU86" s="37"/>
      <c r="AV86" s="37"/>
      <c r="AW86" s="38"/>
      <c r="AX86" s="27">
        <v>9</v>
      </c>
      <c r="AY86" s="27"/>
      <c r="AZ86" s="27"/>
      <c r="BA86" s="27"/>
      <c r="BB86" s="36">
        <v>10</v>
      </c>
      <c r="BC86" s="37"/>
      <c r="BD86" s="37"/>
      <c r="BE86" s="37"/>
      <c r="BF86" s="38"/>
      <c r="BG86" s="36">
        <v>11</v>
      </c>
      <c r="BH86" s="37"/>
      <c r="BI86" s="37"/>
      <c r="BJ86" s="37"/>
      <c r="BK86" s="38"/>
      <c r="BL86" s="27">
        <v>12</v>
      </c>
      <c r="BM86" s="27"/>
      <c r="BN86" s="27"/>
      <c r="BO86" s="27"/>
      <c r="BP86" s="27"/>
      <c r="BQ86" s="36">
        <v>13</v>
      </c>
      <c r="BR86" s="37"/>
      <c r="BS86" s="37"/>
      <c r="BT86" s="38"/>
      <c r="BU86" s="36">
        <v>14</v>
      </c>
      <c r="BV86" s="37"/>
      <c r="BW86" s="37"/>
      <c r="BX86" s="37"/>
      <c r="BY86" s="38"/>
    </row>
    <row r="87" spans="1:79" s="1" customFormat="1" ht="14.25" hidden="1" customHeight="1">
      <c r="A87" s="39" t="s">
        <v>69</v>
      </c>
      <c r="B87" s="40"/>
      <c r="C87" s="40"/>
      <c r="D87" s="39" t="s">
        <v>57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1"/>
      <c r="U87" s="26" t="s">
        <v>65</v>
      </c>
      <c r="V87" s="26"/>
      <c r="W87" s="26"/>
      <c r="X87" s="26"/>
      <c r="Y87" s="26"/>
      <c r="Z87" s="26" t="s">
        <v>66</v>
      </c>
      <c r="AA87" s="26"/>
      <c r="AB87" s="26"/>
      <c r="AC87" s="26"/>
      <c r="AD87" s="26"/>
      <c r="AE87" s="26" t="s">
        <v>91</v>
      </c>
      <c r="AF87" s="26"/>
      <c r="AG87" s="26"/>
      <c r="AH87" s="26"/>
      <c r="AI87" s="50" t="s">
        <v>169</v>
      </c>
      <c r="AJ87" s="50"/>
      <c r="AK87" s="50"/>
      <c r="AL87" s="50"/>
      <c r="AM87" s="50"/>
      <c r="AN87" s="26" t="s">
        <v>67</v>
      </c>
      <c r="AO87" s="26"/>
      <c r="AP87" s="26"/>
      <c r="AQ87" s="26"/>
      <c r="AR87" s="26"/>
      <c r="AS87" s="26" t="s">
        <v>68</v>
      </c>
      <c r="AT87" s="26"/>
      <c r="AU87" s="26"/>
      <c r="AV87" s="26"/>
      <c r="AW87" s="26"/>
      <c r="AX87" s="26" t="s">
        <v>92</v>
      </c>
      <c r="AY87" s="26"/>
      <c r="AZ87" s="26"/>
      <c r="BA87" s="26"/>
      <c r="BB87" s="50" t="s">
        <v>169</v>
      </c>
      <c r="BC87" s="50"/>
      <c r="BD87" s="50"/>
      <c r="BE87" s="50"/>
      <c r="BF87" s="50"/>
      <c r="BG87" s="26" t="s">
        <v>58</v>
      </c>
      <c r="BH87" s="26"/>
      <c r="BI87" s="26"/>
      <c r="BJ87" s="26"/>
      <c r="BK87" s="26"/>
      <c r="BL87" s="26" t="s">
        <v>59</v>
      </c>
      <c r="BM87" s="26"/>
      <c r="BN87" s="26"/>
      <c r="BO87" s="26"/>
      <c r="BP87" s="26"/>
      <c r="BQ87" s="26" t="s">
        <v>93</v>
      </c>
      <c r="BR87" s="26"/>
      <c r="BS87" s="26"/>
      <c r="BT87" s="26"/>
      <c r="BU87" s="50" t="s">
        <v>169</v>
      </c>
      <c r="BV87" s="50"/>
      <c r="BW87" s="50"/>
      <c r="BX87" s="50"/>
      <c r="BY87" s="50"/>
      <c r="CA87" t="s">
        <v>33</v>
      </c>
    </row>
    <row r="88" spans="1:79" s="99" customFormat="1" ht="38.25" customHeight="1">
      <c r="A88" s="89">
        <v>1</v>
      </c>
      <c r="B88" s="90"/>
      <c r="C88" s="90"/>
      <c r="D88" s="92" t="s">
        <v>176</v>
      </c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4"/>
      <c r="U88" s="96">
        <v>176220</v>
      </c>
      <c r="V88" s="97"/>
      <c r="W88" s="97"/>
      <c r="X88" s="97"/>
      <c r="Y88" s="98"/>
      <c r="Z88" s="96">
        <v>0</v>
      </c>
      <c r="AA88" s="97"/>
      <c r="AB88" s="97"/>
      <c r="AC88" s="97"/>
      <c r="AD88" s="98"/>
      <c r="AE88" s="96">
        <v>0</v>
      </c>
      <c r="AF88" s="97"/>
      <c r="AG88" s="97"/>
      <c r="AH88" s="98"/>
      <c r="AI88" s="96">
        <f>IF(ISNUMBER(U88),U88,0)+IF(ISNUMBER(Z88),Z88,0)</f>
        <v>176220</v>
      </c>
      <c r="AJ88" s="97"/>
      <c r="AK88" s="97"/>
      <c r="AL88" s="97"/>
      <c r="AM88" s="98"/>
      <c r="AN88" s="96">
        <v>100000</v>
      </c>
      <c r="AO88" s="97"/>
      <c r="AP88" s="97"/>
      <c r="AQ88" s="97"/>
      <c r="AR88" s="98"/>
      <c r="AS88" s="96">
        <v>0</v>
      </c>
      <c r="AT88" s="97"/>
      <c r="AU88" s="97"/>
      <c r="AV88" s="97"/>
      <c r="AW88" s="98"/>
      <c r="AX88" s="96">
        <v>0</v>
      </c>
      <c r="AY88" s="97"/>
      <c r="AZ88" s="97"/>
      <c r="BA88" s="98"/>
      <c r="BB88" s="96">
        <f>IF(ISNUMBER(AN88),AN88,0)+IF(ISNUMBER(AS88),AS88,0)</f>
        <v>100000</v>
      </c>
      <c r="BC88" s="97"/>
      <c r="BD88" s="97"/>
      <c r="BE88" s="97"/>
      <c r="BF88" s="98"/>
      <c r="BG88" s="96">
        <v>200000</v>
      </c>
      <c r="BH88" s="97"/>
      <c r="BI88" s="97"/>
      <c r="BJ88" s="97"/>
      <c r="BK88" s="98"/>
      <c r="BL88" s="96">
        <v>0</v>
      </c>
      <c r="BM88" s="97"/>
      <c r="BN88" s="97"/>
      <c r="BO88" s="97"/>
      <c r="BP88" s="98"/>
      <c r="BQ88" s="96">
        <v>0</v>
      </c>
      <c r="BR88" s="97"/>
      <c r="BS88" s="97"/>
      <c r="BT88" s="98"/>
      <c r="BU88" s="96">
        <f>IF(ISNUMBER(BG88),BG88,0)+IF(ISNUMBER(BL88),BL88,0)</f>
        <v>200000</v>
      </c>
      <c r="BV88" s="97"/>
      <c r="BW88" s="97"/>
      <c r="BX88" s="97"/>
      <c r="BY88" s="98"/>
      <c r="CA88" s="99" t="s">
        <v>34</v>
      </c>
    </row>
    <row r="89" spans="1:79" s="99" customFormat="1" ht="25.5" customHeight="1">
      <c r="A89" s="89">
        <v>2</v>
      </c>
      <c r="B89" s="90"/>
      <c r="C89" s="90"/>
      <c r="D89" s="92" t="s">
        <v>177</v>
      </c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4"/>
      <c r="U89" s="96">
        <v>200760</v>
      </c>
      <c r="V89" s="97"/>
      <c r="W89" s="97"/>
      <c r="X89" s="97"/>
      <c r="Y89" s="98"/>
      <c r="Z89" s="96">
        <v>0</v>
      </c>
      <c r="AA89" s="97"/>
      <c r="AB89" s="97"/>
      <c r="AC89" s="97"/>
      <c r="AD89" s="98"/>
      <c r="AE89" s="96">
        <v>0</v>
      </c>
      <c r="AF89" s="97"/>
      <c r="AG89" s="97"/>
      <c r="AH89" s="98"/>
      <c r="AI89" s="96">
        <f>IF(ISNUMBER(U89),U89,0)+IF(ISNUMBER(Z89),Z89,0)</f>
        <v>200760</v>
      </c>
      <c r="AJ89" s="97"/>
      <c r="AK89" s="97"/>
      <c r="AL89" s="97"/>
      <c r="AM89" s="98"/>
      <c r="AN89" s="96">
        <v>500000</v>
      </c>
      <c r="AO89" s="97"/>
      <c r="AP89" s="97"/>
      <c r="AQ89" s="97"/>
      <c r="AR89" s="98"/>
      <c r="AS89" s="96">
        <v>0</v>
      </c>
      <c r="AT89" s="97"/>
      <c r="AU89" s="97"/>
      <c r="AV89" s="97"/>
      <c r="AW89" s="98"/>
      <c r="AX89" s="96">
        <v>0</v>
      </c>
      <c r="AY89" s="97"/>
      <c r="AZ89" s="97"/>
      <c r="BA89" s="98"/>
      <c r="BB89" s="96">
        <f>IF(ISNUMBER(AN89),AN89,0)+IF(ISNUMBER(AS89),AS89,0)</f>
        <v>500000</v>
      </c>
      <c r="BC89" s="97"/>
      <c r="BD89" s="97"/>
      <c r="BE89" s="97"/>
      <c r="BF89" s="98"/>
      <c r="BG89" s="96">
        <v>400000</v>
      </c>
      <c r="BH89" s="97"/>
      <c r="BI89" s="97"/>
      <c r="BJ89" s="97"/>
      <c r="BK89" s="98"/>
      <c r="BL89" s="96">
        <v>0</v>
      </c>
      <c r="BM89" s="97"/>
      <c r="BN89" s="97"/>
      <c r="BO89" s="97"/>
      <c r="BP89" s="98"/>
      <c r="BQ89" s="96">
        <v>0</v>
      </c>
      <c r="BR89" s="97"/>
      <c r="BS89" s="97"/>
      <c r="BT89" s="98"/>
      <c r="BU89" s="96">
        <f>IF(ISNUMBER(BG89),BG89,0)+IF(ISNUMBER(BL89),BL89,0)</f>
        <v>400000</v>
      </c>
      <c r="BV89" s="97"/>
      <c r="BW89" s="97"/>
      <c r="BX89" s="97"/>
      <c r="BY89" s="98"/>
    </row>
    <row r="90" spans="1:79" s="99" customFormat="1" ht="76.5" customHeight="1">
      <c r="A90" s="89">
        <v>3</v>
      </c>
      <c r="B90" s="90"/>
      <c r="C90" s="90"/>
      <c r="D90" s="92" t="s">
        <v>178</v>
      </c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4"/>
      <c r="U90" s="96">
        <v>87800</v>
      </c>
      <c r="V90" s="97"/>
      <c r="W90" s="97"/>
      <c r="X90" s="97"/>
      <c r="Y90" s="98"/>
      <c r="Z90" s="96">
        <v>0</v>
      </c>
      <c r="AA90" s="97"/>
      <c r="AB90" s="97"/>
      <c r="AC90" s="97"/>
      <c r="AD90" s="98"/>
      <c r="AE90" s="96">
        <v>0</v>
      </c>
      <c r="AF90" s="97"/>
      <c r="AG90" s="97"/>
      <c r="AH90" s="98"/>
      <c r="AI90" s="96">
        <f>IF(ISNUMBER(U90),U90,0)+IF(ISNUMBER(Z90),Z90,0)</f>
        <v>87800</v>
      </c>
      <c r="AJ90" s="97"/>
      <c r="AK90" s="97"/>
      <c r="AL90" s="97"/>
      <c r="AM90" s="98"/>
      <c r="AN90" s="96">
        <v>170000</v>
      </c>
      <c r="AO90" s="97"/>
      <c r="AP90" s="97"/>
      <c r="AQ90" s="97"/>
      <c r="AR90" s="98"/>
      <c r="AS90" s="96">
        <v>0</v>
      </c>
      <c r="AT90" s="97"/>
      <c r="AU90" s="97"/>
      <c r="AV90" s="97"/>
      <c r="AW90" s="98"/>
      <c r="AX90" s="96">
        <v>0</v>
      </c>
      <c r="AY90" s="97"/>
      <c r="AZ90" s="97"/>
      <c r="BA90" s="98"/>
      <c r="BB90" s="96">
        <f>IF(ISNUMBER(AN90),AN90,0)+IF(ISNUMBER(AS90),AS90,0)</f>
        <v>170000</v>
      </c>
      <c r="BC90" s="97"/>
      <c r="BD90" s="97"/>
      <c r="BE90" s="97"/>
      <c r="BF90" s="98"/>
      <c r="BG90" s="96">
        <v>120000</v>
      </c>
      <c r="BH90" s="97"/>
      <c r="BI90" s="97"/>
      <c r="BJ90" s="97"/>
      <c r="BK90" s="98"/>
      <c r="BL90" s="96">
        <v>0</v>
      </c>
      <c r="BM90" s="97"/>
      <c r="BN90" s="97"/>
      <c r="BO90" s="97"/>
      <c r="BP90" s="98"/>
      <c r="BQ90" s="96">
        <v>0</v>
      </c>
      <c r="BR90" s="97"/>
      <c r="BS90" s="97"/>
      <c r="BT90" s="98"/>
      <c r="BU90" s="96">
        <f>IF(ISNUMBER(BG90),BG90,0)+IF(ISNUMBER(BL90),BL90,0)</f>
        <v>120000</v>
      </c>
      <c r="BV90" s="97"/>
      <c r="BW90" s="97"/>
      <c r="BX90" s="97"/>
      <c r="BY90" s="98"/>
    </row>
    <row r="91" spans="1:79" s="99" customFormat="1" ht="51" customHeight="1">
      <c r="A91" s="89">
        <v>4</v>
      </c>
      <c r="B91" s="90"/>
      <c r="C91" s="90"/>
      <c r="D91" s="92" t="s">
        <v>179</v>
      </c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4"/>
      <c r="U91" s="96">
        <v>0</v>
      </c>
      <c r="V91" s="97"/>
      <c r="W91" s="97"/>
      <c r="X91" s="97"/>
      <c r="Y91" s="98"/>
      <c r="Z91" s="96">
        <v>0</v>
      </c>
      <c r="AA91" s="97"/>
      <c r="AB91" s="97"/>
      <c r="AC91" s="97"/>
      <c r="AD91" s="98"/>
      <c r="AE91" s="96">
        <v>0</v>
      </c>
      <c r="AF91" s="97"/>
      <c r="AG91" s="97"/>
      <c r="AH91" s="98"/>
      <c r="AI91" s="96">
        <f>IF(ISNUMBER(U91),U91,0)+IF(ISNUMBER(Z91),Z91,0)</f>
        <v>0</v>
      </c>
      <c r="AJ91" s="97"/>
      <c r="AK91" s="97"/>
      <c r="AL91" s="97"/>
      <c r="AM91" s="98"/>
      <c r="AN91" s="96">
        <v>80000</v>
      </c>
      <c r="AO91" s="97"/>
      <c r="AP91" s="97"/>
      <c r="AQ91" s="97"/>
      <c r="AR91" s="98"/>
      <c r="AS91" s="96">
        <v>0</v>
      </c>
      <c r="AT91" s="97"/>
      <c r="AU91" s="97"/>
      <c r="AV91" s="97"/>
      <c r="AW91" s="98"/>
      <c r="AX91" s="96">
        <v>0</v>
      </c>
      <c r="AY91" s="97"/>
      <c r="AZ91" s="97"/>
      <c r="BA91" s="98"/>
      <c r="BB91" s="96">
        <f>IF(ISNUMBER(AN91),AN91,0)+IF(ISNUMBER(AS91),AS91,0)</f>
        <v>80000</v>
      </c>
      <c r="BC91" s="97"/>
      <c r="BD91" s="97"/>
      <c r="BE91" s="97"/>
      <c r="BF91" s="98"/>
      <c r="BG91" s="96">
        <v>0</v>
      </c>
      <c r="BH91" s="97"/>
      <c r="BI91" s="97"/>
      <c r="BJ91" s="97"/>
      <c r="BK91" s="98"/>
      <c r="BL91" s="96">
        <v>0</v>
      </c>
      <c r="BM91" s="97"/>
      <c r="BN91" s="97"/>
      <c r="BO91" s="97"/>
      <c r="BP91" s="98"/>
      <c r="BQ91" s="96">
        <v>0</v>
      </c>
      <c r="BR91" s="97"/>
      <c r="BS91" s="97"/>
      <c r="BT91" s="98"/>
      <c r="BU91" s="96">
        <f>IF(ISNUMBER(BG91),BG91,0)+IF(ISNUMBER(BL91),BL91,0)</f>
        <v>0</v>
      </c>
      <c r="BV91" s="97"/>
      <c r="BW91" s="97"/>
      <c r="BX91" s="97"/>
      <c r="BY91" s="98"/>
    </row>
    <row r="92" spans="1:79" s="99" customFormat="1" ht="38.25" customHeight="1">
      <c r="A92" s="89">
        <v>5</v>
      </c>
      <c r="B92" s="90"/>
      <c r="C92" s="90"/>
      <c r="D92" s="92" t="s">
        <v>180</v>
      </c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4"/>
      <c r="U92" s="96">
        <v>0</v>
      </c>
      <c r="V92" s="97"/>
      <c r="W92" s="97"/>
      <c r="X92" s="97"/>
      <c r="Y92" s="98"/>
      <c r="Z92" s="96">
        <v>0</v>
      </c>
      <c r="AA92" s="97"/>
      <c r="AB92" s="97"/>
      <c r="AC92" s="97"/>
      <c r="AD92" s="98"/>
      <c r="AE92" s="96">
        <v>0</v>
      </c>
      <c r="AF92" s="97"/>
      <c r="AG92" s="97"/>
      <c r="AH92" s="98"/>
      <c r="AI92" s="96">
        <f>IF(ISNUMBER(U92),U92,0)+IF(ISNUMBER(Z92),Z92,0)</f>
        <v>0</v>
      </c>
      <c r="AJ92" s="97"/>
      <c r="AK92" s="97"/>
      <c r="AL92" s="97"/>
      <c r="AM92" s="98"/>
      <c r="AN92" s="96">
        <v>50000</v>
      </c>
      <c r="AO92" s="97"/>
      <c r="AP92" s="97"/>
      <c r="AQ92" s="97"/>
      <c r="AR92" s="98"/>
      <c r="AS92" s="96">
        <v>0</v>
      </c>
      <c r="AT92" s="97"/>
      <c r="AU92" s="97"/>
      <c r="AV92" s="97"/>
      <c r="AW92" s="98"/>
      <c r="AX92" s="96">
        <v>0</v>
      </c>
      <c r="AY92" s="97"/>
      <c r="AZ92" s="97"/>
      <c r="BA92" s="98"/>
      <c r="BB92" s="96">
        <f>IF(ISNUMBER(AN92),AN92,0)+IF(ISNUMBER(AS92),AS92,0)</f>
        <v>50000</v>
      </c>
      <c r="BC92" s="97"/>
      <c r="BD92" s="97"/>
      <c r="BE92" s="97"/>
      <c r="BF92" s="98"/>
      <c r="BG92" s="96">
        <v>0</v>
      </c>
      <c r="BH92" s="97"/>
      <c r="BI92" s="97"/>
      <c r="BJ92" s="97"/>
      <c r="BK92" s="98"/>
      <c r="BL92" s="96">
        <v>0</v>
      </c>
      <c r="BM92" s="97"/>
      <c r="BN92" s="97"/>
      <c r="BO92" s="97"/>
      <c r="BP92" s="98"/>
      <c r="BQ92" s="96">
        <v>0</v>
      </c>
      <c r="BR92" s="97"/>
      <c r="BS92" s="97"/>
      <c r="BT92" s="98"/>
      <c r="BU92" s="96">
        <f>IF(ISNUMBER(BG92),BG92,0)+IF(ISNUMBER(BL92),BL92,0)</f>
        <v>0</v>
      </c>
      <c r="BV92" s="97"/>
      <c r="BW92" s="97"/>
      <c r="BX92" s="97"/>
      <c r="BY92" s="98"/>
    </row>
    <row r="93" spans="1:79" s="99" customFormat="1" ht="25.5" customHeight="1">
      <c r="A93" s="89">
        <v>6</v>
      </c>
      <c r="B93" s="90"/>
      <c r="C93" s="90"/>
      <c r="D93" s="92" t="s">
        <v>181</v>
      </c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4"/>
      <c r="U93" s="96">
        <v>0</v>
      </c>
      <c r="V93" s="97"/>
      <c r="W93" s="97"/>
      <c r="X93" s="97"/>
      <c r="Y93" s="98"/>
      <c r="Z93" s="96">
        <v>0</v>
      </c>
      <c r="AA93" s="97"/>
      <c r="AB93" s="97"/>
      <c r="AC93" s="97"/>
      <c r="AD93" s="98"/>
      <c r="AE93" s="96">
        <v>0</v>
      </c>
      <c r="AF93" s="97"/>
      <c r="AG93" s="97"/>
      <c r="AH93" s="98"/>
      <c r="AI93" s="96">
        <f>IF(ISNUMBER(U93),U93,0)+IF(ISNUMBER(Z93),Z93,0)</f>
        <v>0</v>
      </c>
      <c r="AJ93" s="97"/>
      <c r="AK93" s="97"/>
      <c r="AL93" s="97"/>
      <c r="AM93" s="98"/>
      <c r="AN93" s="96">
        <v>0</v>
      </c>
      <c r="AO93" s="97"/>
      <c r="AP93" s="97"/>
      <c r="AQ93" s="97"/>
      <c r="AR93" s="98"/>
      <c r="AS93" s="96">
        <v>0</v>
      </c>
      <c r="AT93" s="97"/>
      <c r="AU93" s="97"/>
      <c r="AV93" s="97"/>
      <c r="AW93" s="98"/>
      <c r="AX93" s="96">
        <v>0</v>
      </c>
      <c r="AY93" s="97"/>
      <c r="AZ93" s="97"/>
      <c r="BA93" s="98"/>
      <c r="BB93" s="96">
        <f>IF(ISNUMBER(AN93),AN93,0)+IF(ISNUMBER(AS93),AS93,0)</f>
        <v>0</v>
      </c>
      <c r="BC93" s="97"/>
      <c r="BD93" s="97"/>
      <c r="BE93" s="97"/>
      <c r="BF93" s="98"/>
      <c r="BG93" s="96">
        <v>100000</v>
      </c>
      <c r="BH93" s="97"/>
      <c r="BI93" s="97"/>
      <c r="BJ93" s="97"/>
      <c r="BK93" s="98"/>
      <c r="BL93" s="96">
        <v>0</v>
      </c>
      <c r="BM93" s="97"/>
      <c r="BN93" s="97"/>
      <c r="BO93" s="97"/>
      <c r="BP93" s="98"/>
      <c r="BQ93" s="96">
        <v>0</v>
      </c>
      <c r="BR93" s="97"/>
      <c r="BS93" s="97"/>
      <c r="BT93" s="98"/>
      <c r="BU93" s="96">
        <f>IF(ISNUMBER(BG93),BG93,0)+IF(ISNUMBER(BL93),BL93,0)</f>
        <v>100000</v>
      </c>
      <c r="BV93" s="97"/>
      <c r="BW93" s="97"/>
      <c r="BX93" s="97"/>
      <c r="BY93" s="98"/>
    </row>
    <row r="94" spans="1:79" s="6" customFormat="1" ht="12.75" customHeight="1">
      <c r="A94" s="86"/>
      <c r="B94" s="87"/>
      <c r="C94" s="87"/>
      <c r="D94" s="100" t="s">
        <v>147</v>
      </c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2"/>
      <c r="U94" s="104">
        <v>464780</v>
      </c>
      <c r="V94" s="105"/>
      <c r="W94" s="105"/>
      <c r="X94" s="105"/>
      <c r="Y94" s="106"/>
      <c r="Z94" s="104">
        <v>0</v>
      </c>
      <c r="AA94" s="105"/>
      <c r="AB94" s="105"/>
      <c r="AC94" s="105"/>
      <c r="AD94" s="106"/>
      <c r="AE94" s="104">
        <v>0</v>
      </c>
      <c r="AF94" s="105"/>
      <c r="AG94" s="105"/>
      <c r="AH94" s="106"/>
      <c r="AI94" s="104">
        <f>IF(ISNUMBER(U94),U94,0)+IF(ISNUMBER(Z94),Z94,0)</f>
        <v>464780</v>
      </c>
      <c r="AJ94" s="105"/>
      <c r="AK94" s="105"/>
      <c r="AL94" s="105"/>
      <c r="AM94" s="106"/>
      <c r="AN94" s="104">
        <v>900000</v>
      </c>
      <c r="AO94" s="105"/>
      <c r="AP94" s="105"/>
      <c r="AQ94" s="105"/>
      <c r="AR94" s="106"/>
      <c r="AS94" s="104">
        <v>0</v>
      </c>
      <c r="AT94" s="105"/>
      <c r="AU94" s="105"/>
      <c r="AV94" s="105"/>
      <c r="AW94" s="106"/>
      <c r="AX94" s="104">
        <v>0</v>
      </c>
      <c r="AY94" s="105"/>
      <c r="AZ94" s="105"/>
      <c r="BA94" s="106"/>
      <c r="BB94" s="104">
        <f>IF(ISNUMBER(AN94),AN94,0)+IF(ISNUMBER(AS94),AS94,0)</f>
        <v>900000</v>
      </c>
      <c r="BC94" s="105"/>
      <c r="BD94" s="105"/>
      <c r="BE94" s="105"/>
      <c r="BF94" s="106"/>
      <c r="BG94" s="104">
        <v>820000</v>
      </c>
      <c r="BH94" s="105"/>
      <c r="BI94" s="105"/>
      <c r="BJ94" s="105"/>
      <c r="BK94" s="106"/>
      <c r="BL94" s="104">
        <v>0</v>
      </c>
      <c r="BM94" s="105"/>
      <c r="BN94" s="105"/>
      <c r="BO94" s="105"/>
      <c r="BP94" s="106"/>
      <c r="BQ94" s="104">
        <v>0</v>
      </c>
      <c r="BR94" s="105"/>
      <c r="BS94" s="105"/>
      <c r="BT94" s="106"/>
      <c r="BU94" s="104">
        <f>IF(ISNUMBER(BG94),BG94,0)+IF(ISNUMBER(BL94),BL94,0)</f>
        <v>820000</v>
      </c>
      <c r="BV94" s="105"/>
      <c r="BW94" s="105"/>
      <c r="BX94" s="105"/>
      <c r="BY94" s="106"/>
    </row>
    <row r="96" spans="1:79" ht="14.25" customHeight="1">
      <c r="A96" s="29" t="s">
        <v>266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</row>
    <row r="97" spans="1:79" ht="15" customHeight="1">
      <c r="A97" s="75" t="s">
        <v>236</v>
      </c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</row>
    <row r="98" spans="1:79" ht="23.1" customHeight="1">
      <c r="A98" s="51" t="s">
        <v>6</v>
      </c>
      <c r="B98" s="52"/>
      <c r="C98" s="52"/>
      <c r="D98" s="51" t="s">
        <v>121</v>
      </c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3"/>
      <c r="U98" s="27" t="s">
        <v>258</v>
      </c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 t="s">
        <v>263</v>
      </c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</row>
    <row r="99" spans="1:79" ht="54" customHeight="1">
      <c r="A99" s="54"/>
      <c r="B99" s="55"/>
      <c r="C99" s="55"/>
      <c r="D99" s="54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6"/>
      <c r="U99" s="36" t="s">
        <v>4</v>
      </c>
      <c r="V99" s="37"/>
      <c r="W99" s="37"/>
      <c r="X99" s="37"/>
      <c r="Y99" s="38"/>
      <c r="Z99" s="36" t="s">
        <v>3</v>
      </c>
      <c r="AA99" s="37"/>
      <c r="AB99" s="37"/>
      <c r="AC99" s="37"/>
      <c r="AD99" s="38"/>
      <c r="AE99" s="57" t="s">
        <v>116</v>
      </c>
      <c r="AF99" s="58"/>
      <c r="AG99" s="58"/>
      <c r="AH99" s="58"/>
      <c r="AI99" s="59"/>
      <c r="AJ99" s="36" t="s">
        <v>5</v>
      </c>
      <c r="AK99" s="37"/>
      <c r="AL99" s="37"/>
      <c r="AM99" s="37"/>
      <c r="AN99" s="38"/>
      <c r="AO99" s="36" t="s">
        <v>4</v>
      </c>
      <c r="AP99" s="37"/>
      <c r="AQ99" s="37"/>
      <c r="AR99" s="37"/>
      <c r="AS99" s="38"/>
      <c r="AT99" s="36" t="s">
        <v>3</v>
      </c>
      <c r="AU99" s="37"/>
      <c r="AV99" s="37"/>
      <c r="AW99" s="37"/>
      <c r="AX99" s="38"/>
      <c r="AY99" s="57" t="s">
        <v>116</v>
      </c>
      <c r="AZ99" s="58"/>
      <c r="BA99" s="58"/>
      <c r="BB99" s="58"/>
      <c r="BC99" s="59"/>
      <c r="BD99" s="27" t="s">
        <v>96</v>
      </c>
      <c r="BE99" s="27"/>
      <c r="BF99" s="27"/>
      <c r="BG99" s="27"/>
      <c r="BH99" s="27"/>
    </row>
    <row r="100" spans="1:79" ht="15" customHeight="1">
      <c r="A100" s="36" t="s">
        <v>168</v>
      </c>
      <c r="B100" s="37"/>
      <c r="C100" s="37"/>
      <c r="D100" s="36">
        <v>2</v>
      </c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8"/>
      <c r="U100" s="36">
        <v>3</v>
      </c>
      <c r="V100" s="37"/>
      <c r="W100" s="37"/>
      <c r="X100" s="37"/>
      <c r="Y100" s="38"/>
      <c r="Z100" s="36">
        <v>4</v>
      </c>
      <c r="AA100" s="37"/>
      <c r="AB100" s="37"/>
      <c r="AC100" s="37"/>
      <c r="AD100" s="38"/>
      <c r="AE100" s="36">
        <v>5</v>
      </c>
      <c r="AF100" s="37"/>
      <c r="AG100" s="37"/>
      <c r="AH100" s="37"/>
      <c r="AI100" s="38"/>
      <c r="AJ100" s="36">
        <v>6</v>
      </c>
      <c r="AK100" s="37"/>
      <c r="AL100" s="37"/>
      <c r="AM100" s="37"/>
      <c r="AN100" s="38"/>
      <c r="AO100" s="36">
        <v>7</v>
      </c>
      <c r="AP100" s="37"/>
      <c r="AQ100" s="37"/>
      <c r="AR100" s="37"/>
      <c r="AS100" s="38"/>
      <c r="AT100" s="36">
        <v>8</v>
      </c>
      <c r="AU100" s="37"/>
      <c r="AV100" s="37"/>
      <c r="AW100" s="37"/>
      <c r="AX100" s="38"/>
      <c r="AY100" s="36">
        <v>9</v>
      </c>
      <c r="AZ100" s="37"/>
      <c r="BA100" s="37"/>
      <c r="BB100" s="37"/>
      <c r="BC100" s="38"/>
      <c r="BD100" s="36">
        <v>10</v>
      </c>
      <c r="BE100" s="37"/>
      <c r="BF100" s="37"/>
      <c r="BG100" s="37"/>
      <c r="BH100" s="38"/>
    </row>
    <row r="101" spans="1:79" s="1" customFormat="1" ht="12.75" hidden="1" customHeight="1">
      <c r="A101" s="39" t="s">
        <v>69</v>
      </c>
      <c r="B101" s="40"/>
      <c r="C101" s="40"/>
      <c r="D101" s="39" t="s">
        <v>57</v>
      </c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1"/>
      <c r="U101" s="39" t="s">
        <v>60</v>
      </c>
      <c r="V101" s="40"/>
      <c r="W101" s="40"/>
      <c r="X101" s="40"/>
      <c r="Y101" s="41"/>
      <c r="Z101" s="39" t="s">
        <v>61</v>
      </c>
      <c r="AA101" s="40"/>
      <c r="AB101" s="40"/>
      <c r="AC101" s="40"/>
      <c r="AD101" s="41"/>
      <c r="AE101" s="39" t="s">
        <v>94</v>
      </c>
      <c r="AF101" s="40"/>
      <c r="AG101" s="40"/>
      <c r="AH101" s="40"/>
      <c r="AI101" s="41"/>
      <c r="AJ101" s="47" t="s">
        <v>170</v>
      </c>
      <c r="AK101" s="48"/>
      <c r="AL101" s="48"/>
      <c r="AM101" s="48"/>
      <c r="AN101" s="49"/>
      <c r="AO101" s="39" t="s">
        <v>62</v>
      </c>
      <c r="AP101" s="40"/>
      <c r="AQ101" s="40"/>
      <c r="AR101" s="40"/>
      <c r="AS101" s="41"/>
      <c r="AT101" s="39" t="s">
        <v>63</v>
      </c>
      <c r="AU101" s="40"/>
      <c r="AV101" s="40"/>
      <c r="AW101" s="40"/>
      <c r="AX101" s="41"/>
      <c r="AY101" s="39" t="s">
        <v>95</v>
      </c>
      <c r="AZ101" s="40"/>
      <c r="BA101" s="40"/>
      <c r="BB101" s="40"/>
      <c r="BC101" s="41"/>
      <c r="BD101" s="50" t="s">
        <v>170</v>
      </c>
      <c r="BE101" s="50"/>
      <c r="BF101" s="50"/>
      <c r="BG101" s="50"/>
      <c r="BH101" s="50"/>
      <c r="CA101" s="1" t="s">
        <v>35</v>
      </c>
    </row>
    <row r="102" spans="1:79" s="99" customFormat="1" ht="38.25" customHeight="1">
      <c r="A102" s="89">
        <v>1</v>
      </c>
      <c r="B102" s="90"/>
      <c r="C102" s="90"/>
      <c r="D102" s="92" t="s">
        <v>176</v>
      </c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4"/>
      <c r="U102" s="96">
        <v>200000</v>
      </c>
      <c r="V102" s="97"/>
      <c r="W102" s="97"/>
      <c r="X102" s="97"/>
      <c r="Y102" s="98"/>
      <c r="Z102" s="96">
        <v>0</v>
      </c>
      <c r="AA102" s="97"/>
      <c r="AB102" s="97"/>
      <c r="AC102" s="97"/>
      <c r="AD102" s="98"/>
      <c r="AE102" s="95">
        <v>0</v>
      </c>
      <c r="AF102" s="95"/>
      <c r="AG102" s="95"/>
      <c r="AH102" s="95"/>
      <c r="AI102" s="95"/>
      <c r="AJ102" s="110">
        <f>IF(ISNUMBER(U102),U102,0)+IF(ISNUMBER(Z102),Z102,0)</f>
        <v>200000</v>
      </c>
      <c r="AK102" s="110"/>
      <c r="AL102" s="110"/>
      <c r="AM102" s="110"/>
      <c r="AN102" s="110"/>
      <c r="AO102" s="95">
        <v>200000</v>
      </c>
      <c r="AP102" s="95"/>
      <c r="AQ102" s="95"/>
      <c r="AR102" s="95"/>
      <c r="AS102" s="95"/>
      <c r="AT102" s="110">
        <v>0</v>
      </c>
      <c r="AU102" s="110"/>
      <c r="AV102" s="110"/>
      <c r="AW102" s="110"/>
      <c r="AX102" s="110"/>
      <c r="AY102" s="95">
        <v>0</v>
      </c>
      <c r="AZ102" s="95"/>
      <c r="BA102" s="95"/>
      <c r="BB102" s="95"/>
      <c r="BC102" s="95"/>
      <c r="BD102" s="110">
        <f>IF(ISNUMBER(AO102),AO102,0)+IF(ISNUMBER(AT102),AT102,0)</f>
        <v>200000</v>
      </c>
      <c r="BE102" s="110"/>
      <c r="BF102" s="110"/>
      <c r="BG102" s="110"/>
      <c r="BH102" s="110"/>
      <c r="CA102" s="99" t="s">
        <v>36</v>
      </c>
    </row>
    <row r="103" spans="1:79" s="99" customFormat="1" ht="25.5" customHeight="1">
      <c r="A103" s="89">
        <v>2</v>
      </c>
      <c r="B103" s="90"/>
      <c r="C103" s="90"/>
      <c r="D103" s="92" t="s">
        <v>177</v>
      </c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4"/>
      <c r="U103" s="96">
        <v>400000</v>
      </c>
      <c r="V103" s="97"/>
      <c r="W103" s="97"/>
      <c r="X103" s="97"/>
      <c r="Y103" s="98"/>
      <c r="Z103" s="96">
        <v>0</v>
      </c>
      <c r="AA103" s="97"/>
      <c r="AB103" s="97"/>
      <c r="AC103" s="97"/>
      <c r="AD103" s="98"/>
      <c r="AE103" s="95">
        <v>0</v>
      </c>
      <c r="AF103" s="95"/>
      <c r="AG103" s="95"/>
      <c r="AH103" s="95"/>
      <c r="AI103" s="95"/>
      <c r="AJ103" s="110">
        <f>IF(ISNUMBER(U103),U103,0)+IF(ISNUMBER(Z103),Z103,0)</f>
        <v>400000</v>
      </c>
      <c r="AK103" s="110"/>
      <c r="AL103" s="110"/>
      <c r="AM103" s="110"/>
      <c r="AN103" s="110"/>
      <c r="AO103" s="95">
        <v>400000</v>
      </c>
      <c r="AP103" s="95"/>
      <c r="AQ103" s="95"/>
      <c r="AR103" s="95"/>
      <c r="AS103" s="95"/>
      <c r="AT103" s="110">
        <v>0</v>
      </c>
      <c r="AU103" s="110"/>
      <c r="AV103" s="110"/>
      <c r="AW103" s="110"/>
      <c r="AX103" s="110"/>
      <c r="AY103" s="95">
        <v>0</v>
      </c>
      <c r="AZ103" s="95"/>
      <c r="BA103" s="95"/>
      <c r="BB103" s="95"/>
      <c r="BC103" s="95"/>
      <c r="BD103" s="110">
        <f>IF(ISNUMBER(AO103),AO103,0)+IF(ISNUMBER(AT103),AT103,0)</f>
        <v>400000</v>
      </c>
      <c r="BE103" s="110"/>
      <c r="BF103" s="110"/>
      <c r="BG103" s="110"/>
      <c r="BH103" s="110"/>
    </row>
    <row r="104" spans="1:79" s="99" customFormat="1" ht="76.5" customHeight="1">
      <c r="A104" s="89">
        <v>3</v>
      </c>
      <c r="B104" s="90"/>
      <c r="C104" s="90"/>
      <c r="D104" s="92" t="s">
        <v>178</v>
      </c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4"/>
      <c r="U104" s="96">
        <v>120000</v>
      </c>
      <c r="V104" s="97"/>
      <c r="W104" s="97"/>
      <c r="X104" s="97"/>
      <c r="Y104" s="98"/>
      <c r="Z104" s="96">
        <v>0</v>
      </c>
      <c r="AA104" s="97"/>
      <c r="AB104" s="97"/>
      <c r="AC104" s="97"/>
      <c r="AD104" s="98"/>
      <c r="AE104" s="95">
        <v>0</v>
      </c>
      <c r="AF104" s="95"/>
      <c r="AG104" s="95"/>
      <c r="AH104" s="95"/>
      <c r="AI104" s="95"/>
      <c r="AJ104" s="110">
        <f>IF(ISNUMBER(U104),U104,0)+IF(ISNUMBER(Z104),Z104,0)</f>
        <v>120000</v>
      </c>
      <c r="AK104" s="110"/>
      <c r="AL104" s="110"/>
      <c r="AM104" s="110"/>
      <c r="AN104" s="110"/>
      <c r="AO104" s="95">
        <v>120000</v>
      </c>
      <c r="AP104" s="95"/>
      <c r="AQ104" s="95"/>
      <c r="AR104" s="95"/>
      <c r="AS104" s="95"/>
      <c r="AT104" s="110">
        <v>0</v>
      </c>
      <c r="AU104" s="110"/>
      <c r="AV104" s="110"/>
      <c r="AW104" s="110"/>
      <c r="AX104" s="110"/>
      <c r="AY104" s="95">
        <v>0</v>
      </c>
      <c r="AZ104" s="95"/>
      <c r="BA104" s="95"/>
      <c r="BB104" s="95"/>
      <c r="BC104" s="95"/>
      <c r="BD104" s="110">
        <f>IF(ISNUMBER(AO104),AO104,0)+IF(ISNUMBER(AT104),AT104,0)</f>
        <v>120000</v>
      </c>
      <c r="BE104" s="110"/>
      <c r="BF104" s="110"/>
      <c r="BG104" s="110"/>
      <c r="BH104" s="110"/>
    </row>
    <row r="105" spans="1:79" s="99" customFormat="1" ht="51" customHeight="1">
      <c r="A105" s="89">
        <v>4</v>
      </c>
      <c r="B105" s="90"/>
      <c r="C105" s="90"/>
      <c r="D105" s="92" t="s">
        <v>179</v>
      </c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4"/>
      <c r="U105" s="96">
        <v>0</v>
      </c>
      <c r="V105" s="97"/>
      <c r="W105" s="97"/>
      <c r="X105" s="97"/>
      <c r="Y105" s="98"/>
      <c r="Z105" s="96">
        <v>0</v>
      </c>
      <c r="AA105" s="97"/>
      <c r="AB105" s="97"/>
      <c r="AC105" s="97"/>
      <c r="AD105" s="98"/>
      <c r="AE105" s="95">
        <v>0</v>
      </c>
      <c r="AF105" s="95"/>
      <c r="AG105" s="95"/>
      <c r="AH105" s="95"/>
      <c r="AI105" s="95"/>
      <c r="AJ105" s="110">
        <f>IF(ISNUMBER(U105),U105,0)+IF(ISNUMBER(Z105),Z105,0)</f>
        <v>0</v>
      </c>
      <c r="AK105" s="110"/>
      <c r="AL105" s="110"/>
      <c r="AM105" s="110"/>
      <c r="AN105" s="110"/>
      <c r="AO105" s="95">
        <v>0</v>
      </c>
      <c r="AP105" s="95"/>
      <c r="AQ105" s="95"/>
      <c r="AR105" s="95"/>
      <c r="AS105" s="95"/>
      <c r="AT105" s="110">
        <v>0</v>
      </c>
      <c r="AU105" s="110"/>
      <c r="AV105" s="110"/>
      <c r="AW105" s="110"/>
      <c r="AX105" s="110"/>
      <c r="AY105" s="95">
        <v>0</v>
      </c>
      <c r="AZ105" s="95"/>
      <c r="BA105" s="95"/>
      <c r="BB105" s="95"/>
      <c r="BC105" s="95"/>
      <c r="BD105" s="110">
        <f>IF(ISNUMBER(AO105),AO105,0)+IF(ISNUMBER(AT105),AT105,0)</f>
        <v>0</v>
      </c>
      <c r="BE105" s="110"/>
      <c r="BF105" s="110"/>
      <c r="BG105" s="110"/>
      <c r="BH105" s="110"/>
    </row>
    <row r="106" spans="1:79" s="99" customFormat="1" ht="38.25" customHeight="1">
      <c r="A106" s="89">
        <v>5</v>
      </c>
      <c r="B106" s="90"/>
      <c r="C106" s="90"/>
      <c r="D106" s="92" t="s">
        <v>180</v>
      </c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4"/>
      <c r="U106" s="96">
        <v>0</v>
      </c>
      <c r="V106" s="97"/>
      <c r="W106" s="97"/>
      <c r="X106" s="97"/>
      <c r="Y106" s="98"/>
      <c r="Z106" s="96">
        <v>0</v>
      </c>
      <c r="AA106" s="97"/>
      <c r="AB106" s="97"/>
      <c r="AC106" s="97"/>
      <c r="AD106" s="98"/>
      <c r="AE106" s="95">
        <v>0</v>
      </c>
      <c r="AF106" s="95"/>
      <c r="AG106" s="95"/>
      <c r="AH106" s="95"/>
      <c r="AI106" s="95"/>
      <c r="AJ106" s="110">
        <f>IF(ISNUMBER(U106),U106,0)+IF(ISNUMBER(Z106),Z106,0)</f>
        <v>0</v>
      </c>
      <c r="AK106" s="110"/>
      <c r="AL106" s="110"/>
      <c r="AM106" s="110"/>
      <c r="AN106" s="110"/>
      <c r="AO106" s="95">
        <v>0</v>
      </c>
      <c r="AP106" s="95"/>
      <c r="AQ106" s="95"/>
      <c r="AR106" s="95"/>
      <c r="AS106" s="95"/>
      <c r="AT106" s="110">
        <v>0</v>
      </c>
      <c r="AU106" s="110"/>
      <c r="AV106" s="110"/>
      <c r="AW106" s="110"/>
      <c r="AX106" s="110"/>
      <c r="AY106" s="95">
        <v>0</v>
      </c>
      <c r="AZ106" s="95"/>
      <c r="BA106" s="95"/>
      <c r="BB106" s="95"/>
      <c r="BC106" s="95"/>
      <c r="BD106" s="110">
        <f>IF(ISNUMBER(AO106),AO106,0)+IF(ISNUMBER(AT106),AT106,0)</f>
        <v>0</v>
      </c>
      <c r="BE106" s="110"/>
      <c r="BF106" s="110"/>
      <c r="BG106" s="110"/>
      <c r="BH106" s="110"/>
    </row>
    <row r="107" spans="1:79" s="99" customFormat="1" ht="25.5" customHeight="1">
      <c r="A107" s="89">
        <v>6</v>
      </c>
      <c r="B107" s="90"/>
      <c r="C107" s="90"/>
      <c r="D107" s="92" t="s">
        <v>181</v>
      </c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4"/>
      <c r="U107" s="96">
        <v>100000</v>
      </c>
      <c r="V107" s="97"/>
      <c r="W107" s="97"/>
      <c r="X107" s="97"/>
      <c r="Y107" s="98"/>
      <c r="Z107" s="96">
        <v>0</v>
      </c>
      <c r="AA107" s="97"/>
      <c r="AB107" s="97"/>
      <c r="AC107" s="97"/>
      <c r="AD107" s="98"/>
      <c r="AE107" s="95">
        <v>0</v>
      </c>
      <c r="AF107" s="95"/>
      <c r="AG107" s="95"/>
      <c r="AH107" s="95"/>
      <c r="AI107" s="95"/>
      <c r="AJ107" s="110">
        <f>IF(ISNUMBER(U107),U107,0)+IF(ISNUMBER(Z107),Z107,0)</f>
        <v>100000</v>
      </c>
      <c r="AK107" s="110"/>
      <c r="AL107" s="110"/>
      <c r="AM107" s="110"/>
      <c r="AN107" s="110"/>
      <c r="AO107" s="95">
        <v>100000</v>
      </c>
      <c r="AP107" s="95"/>
      <c r="AQ107" s="95"/>
      <c r="AR107" s="95"/>
      <c r="AS107" s="95"/>
      <c r="AT107" s="110">
        <v>0</v>
      </c>
      <c r="AU107" s="110"/>
      <c r="AV107" s="110"/>
      <c r="AW107" s="110"/>
      <c r="AX107" s="110"/>
      <c r="AY107" s="95">
        <v>0</v>
      </c>
      <c r="AZ107" s="95"/>
      <c r="BA107" s="95"/>
      <c r="BB107" s="95"/>
      <c r="BC107" s="95"/>
      <c r="BD107" s="110">
        <f>IF(ISNUMBER(AO107),AO107,0)+IF(ISNUMBER(AT107),AT107,0)</f>
        <v>100000</v>
      </c>
      <c r="BE107" s="110"/>
      <c r="BF107" s="110"/>
      <c r="BG107" s="110"/>
      <c r="BH107" s="110"/>
    </row>
    <row r="108" spans="1:79" s="6" customFormat="1" ht="12.75" customHeight="1">
      <c r="A108" s="86"/>
      <c r="B108" s="87"/>
      <c r="C108" s="87"/>
      <c r="D108" s="100" t="s">
        <v>147</v>
      </c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2"/>
      <c r="U108" s="104">
        <v>820000</v>
      </c>
      <c r="V108" s="105"/>
      <c r="W108" s="105"/>
      <c r="X108" s="105"/>
      <c r="Y108" s="106"/>
      <c r="Z108" s="104">
        <v>0</v>
      </c>
      <c r="AA108" s="105"/>
      <c r="AB108" s="105"/>
      <c r="AC108" s="105"/>
      <c r="AD108" s="106"/>
      <c r="AE108" s="103">
        <v>0</v>
      </c>
      <c r="AF108" s="103"/>
      <c r="AG108" s="103"/>
      <c r="AH108" s="103"/>
      <c r="AI108" s="103"/>
      <c r="AJ108" s="85">
        <f>IF(ISNUMBER(U108),U108,0)+IF(ISNUMBER(Z108),Z108,0)</f>
        <v>820000</v>
      </c>
      <c r="AK108" s="85"/>
      <c r="AL108" s="85"/>
      <c r="AM108" s="85"/>
      <c r="AN108" s="85"/>
      <c r="AO108" s="103">
        <v>820000</v>
      </c>
      <c r="AP108" s="103"/>
      <c r="AQ108" s="103"/>
      <c r="AR108" s="103"/>
      <c r="AS108" s="103"/>
      <c r="AT108" s="85">
        <v>0</v>
      </c>
      <c r="AU108" s="85"/>
      <c r="AV108" s="85"/>
      <c r="AW108" s="85"/>
      <c r="AX108" s="85"/>
      <c r="AY108" s="103">
        <v>0</v>
      </c>
      <c r="AZ108" s="103"/>
      <c r="BA108" s="103"/>
      <c r="BB108" s="103"/>
      <c r="BC108" s="103"/>
      <c r="BD108" s="85">
        <f>IF(ISNUMBER(AO108),AO108,0)+IF(ISNUMBER(AT108),AT108,0)</f>
        <v>820000</v>
      </c>
      <c r="BE108" s="85"/>
      <c r="BF108" s="85"/>
      <c r="BG108" s="85"/>
      <c r="BH108" s="85"/>
    </row>
    <row r="109" spans="1:79" s="5" customFormat="1" ht="12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</row>
    <row r="111" spans="1:79" ht="14.25" customHeight="1">
      <c r="A111" s="29" t="s">
        <v>152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</row>
    <row r="112" spans="1:79" ht="14.25" customHeight="1">
      <c r="A112" s="29" t="s">
        <v>252</v>
      </c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</row>
    <row r="113" spans="1:79" ht="23.1" customHeight="1">
      <c r="A113" s="51" t="s">
        <v>6</v>
      </c>
      <c r="B113" s="52"/>
      <c r="C113" s="52"/>
      <c r="D113" s="27" t="s">
        <v>9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 t="s">
        <v>8</v>
      </c>
      <c r="R113" s="27"/>
      <c r="S113" s="27"/>
      <c r="T113" s="27"/>
      <c r="U113" s="27"/>
      <c r="V113" s="27" t="s">
        <v>7</v>
      </c>
      <c r="W113" s="27"/>
      <c r="X113" s="27"/>
      <c r="Y113" s="27"/>
      <c r="Z113" s="27"/>
      <c r="AA113" s="27"/>
      <c r="AB113" s="27"/>
      <c r="AC113" s="27"/>
      <c r="AD113" s="27"/>
      <c r="AE113" s="27"/>
      <c r="AF113" s="36" t="s">
        <v>237</v>
      </c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8"/>
      <c r="AU113" s="36" t="s">
        <v>240</v>
      </c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8"/>
      <c r="BJ113" s="36" t="s">
        <v>248</v>
      </c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8"/>
    </row>
    <row r="114" spans="1:79" ht="32.25" customHeight="1">
      <c r="A114" s="54"/>
      <c r="B114" s="55"/>
      <c r="C114" s="55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 t="s">
        <v>4</v>
      </c>
      <c r="AG114" s="27"/>
      <c r="AH114" s="27"/>
      <c r="AI114" s="27"/>
      <c r="AJ114" s="27"/>
      <c r="AK114" s="27" t="s">
        <v>3</v>
      </c>
      <c r="AL114" s="27"/>
      <c r="AM114" s="27"/>
      <c r="AN114" s="27"/>
      <c r="AO114" s="27"/>
      <c r="AP114" s="27" t="s">
        <v>123</v>
      </c>
      <c r="AQ114" s="27"/>
      <c r="AR114" s="27"/>
      <c r="AS114" s="27"/>
      <c r="AT114" s="27"/>
      <c r="AU114" s="27" t="s">
        <v>4</v>
      </c>
      <c r="AV114" s="27"/>
      <c r="AW114" s="27"/>
      <c r="AX114" s="27"/>
      <c r="AY114" s="27"/>
      <c r="AZ114" s="27" t="s">
        <v>3</v>
      </c>
      <c r="BA114" s="27"/>
      <c r="BB114" s="27"/>
      <c r="BC114" s="27"/>
      <c r="BD114" s="27"/>
      <c r="BE114" s="27" t="s">
        <v>90</v>
      </c>
      <c r="BF114" s="27"/>
      <c r="BG114" s="27"/>
      <c r="BH114" s="27"/>
      <c r="BI114" s="27"/>
      <c r="BJ114" s="27" t="s">
        <v>4</v>
      </c>
      <c r="BK114" s="27"/>
      <c r="BL114" s="27"/>
      <c r="BM114" s="27"/>
      <c r="BN114" s="27"/>
      <c r="BO114" s="27" t="s">
        <v>3</v>
      </c>
      <c r="BP114" s="27"/>
      <c r="BQ114" s="27"/>
      <c r="BR114" s="27"/>
      <c r="BS114" s="27"/>
      <c r="BT114" s="27" t="s">
        <v>97</v>
      </c>
      <c r="BU114" s="27"/>
      <c r="BV114" s="27"/>
      <c r="BW114" s="27"/>
      <c r="BX114" s="27"/>
    </row>
    <row r="115" spans="1:79" ht="15" customHeight="1">
      <c r="A115" s="36">
        <v>1</v>
      </c>
      <c r="B115" s="37"/>
      <c r="C115" s="37"/>
      <c r="D115" s="27">
        <v>2</v>
      </c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>
        <v>3</v>
      </c>
      <c r="R115" s="27"/>
      <c r="S115" s="27"/>
      <c r="T115" s="27"/>
      <c r="U115" s="27"/>
      <c r="V115" s="27">
        <v>4</v>
      </c>
      <c r="W115" s="27"/>
      <c r="X115" s="27"/>
      <c r="Y115" s="27"/>
      <c r="Z115" s="27"/>
      <c r="AA115" s="27"/>
      <c r="AB115" s="27"/>
      <c r="AC115" s="27"/>
      <c r="AD115" s="27"/>
      <c r="AE115" s="27"/>
      <c r="AF115" s="27">
        <v>5</v>
      </c>
      <c r="AG115" s="27"/>
      <c r="AH115" s="27"/>
      <c r="AI115" s="27"/>
      <c r="AJ115" s="27"/>
      <c r="AK115" s="27">
        <v>6</v>
      </c>
      <c r="AL115" s="27"/>
      <c r="AM115" s="27"/>
      <c r="AN115" s="27"/>
      <c r="AO115" s="27"/>
      <c r="AP115" s="27">
        <v>7</v>
      </c>
      <c r="AQ115" s="27"/>
      <c r="AR115" s="27"/>
      <c r="AS115" s="27"/>
      <c r="AT115" s="27"/>
      <c r="AU115" s="27">
        <v>8</v>
      </c>
      <c r="AV115" s="27"/>
      <c r="AW115" s="27"/>
      <c r="AX115" s="27"/>
      <c r="AY115" s="27"/>
      <c r="AZ115" s="27">
        <v>9</v>
      </c>
      <c r="BA115" s="27"/>
      <c r="BB115" s="27"/>
      <c r="BC115" s="27"/>
      <c r="BD115" s="27"/>
      <c r="BE115" s="27">
        <v>10</v>
      </c>
      <c r="BF115" s="27"/>
      <c r="BG115" s="27"/>
      <c r="BH115" s="27"/>
      <c r="BI115" s="27"/>
      <c r="BJ115" s="27">
        <v>11</v>
      </c>
      <c r="BK115" s="27"/>
      <c r="BL115" s="27"/>
      <c r="BM115" s="27"/>
      <c r="BN115" s="27"/>
      <c r="BO115" s="27">
        <v>12</v>
      </c>
      <c r="BP115" s="27"/>
      <c r="BQ115" s="27"/>
      <c r="BR115" s="27"/>
      <c r="BS115" s="27"/>
      <c r="BT115" s="27">
        <v>13</v>
      </c>
      <c r="BU115" s="27"/>
      <c r="BV115" s="27"/>
      <c r="BW115" s="27"/>
      <c r="BX115" s="27"/>
    </row>
    <row r="116" spans="1:79" ht="10.5" hidden="1" customHeight="1">
      <c r="A116" s="39" t="s">
        <v>154</v>
      </c>
      <c r="B116" s="40"/>
      <c r="C116" s="40"/>
      <c r="D116" s="27" t="s">
        <v>57</v>
      </c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 t="s">
        <v>70</v>
      </c>
      <c r="R116" s="27"/>
      <c r="S116" s="27"/>
      <c r="T116" s="27"/>
      <c r="U116" s="27"/>
      <c r="V116" s="27" t="s">
        <v>71</v>
      </c>
      <c r="W116" s="27"/>
      <c r="X116" s="27"/>
      <c r="Y116" s="27"/>
      <c r="Z116" s="27"/>
      <c r="AA116" s="27"/>
      <c r="AB116" s="27"/>
      <c r="AC116" s="27"/>
      <c r="AD116" s="27"/>
      <c r="AE116" s="27"/>
      <c r="AF116" s="26" t="s">
        <v>111</v>
      </c>
      <c r="AG116" s="26"/>
      <c r="AH116" s="26"/>
      <c r="AI116" s="26"/>
      <c r="AJ116" s="26"/>
      <c r="AK116" s="30" t="s">
        <v>112</v>
      </c>
      <c r="AL116" s="30"/>
      <c r="AM116" s="30"/>
      <c r="AN116" s="30"/>
      <c r="AO116" s="30"/>
      <c r="AP116" s="50" t="s">
        <v>183</v>
      </c>
      <c r="AQ116" s="50"/>
      <c r="AR116" s="50"/>
      <c r="AS116" s="50"/>
      <c r="AT116" s="50"/>
      <c r="AU116" s="26" t="s">
        <v>113</v>
      </c>
      <c r="AV116" s="26"/>
      <c r="AW116" s="26"/>
      <c r="AX116" s="26"/>
      <c r="AY116" s="26"/>
      <c r="AZ116" s="30" t="s">
        <v>114</v>
      </c>
      <c r="BA116" s="30"/>
      <c r="BB116" s="30"/>
      <c r="BC116" s="30"/>
      <c r="BD116" s="30"/>
      <c r="BE116" s="50" t="s">
        <v>183</v>
      </c>
      <c r="BF116" s="50"/>
      <c r="BG116" s="50"/>
      <c r="BH116" s="50"/>
      <c r="BI116" s="50"/>
      <c r="BJ116" s="26" t="s">
        <v>105</v>
      </c>
      <c r="BK116" s="26"/>
      <c r="BL116" s="26"/>
      <c r="BM116" s="26"/>
      <c r="BN116" s="26"/>
      <c r="BO116" s="30" t="s">
        <v>106</v>
      </c>
      <c r="BP116" s="30"/>
      <c r="BQ116" s="30"/>
      <c r="BR116" s="30"/>
      <c r="BS116" s="30"/>
      <c r="BT116" s="50" t="s">
        <v>183</v>
      </c>
      <c r="BU116" s="50"/>
      <c r="BV116" s="50"/>
      <c r="BW116" s="50"/>
      <c r="BX116" s="50"/>
      <c r="CA116" t="s">
        <v>37</v>
      </c>
    </row>
    <row r="117" spans="1:79" s="6" customFormat="1" ht="15" customHeight="1">
      <c r="A117" s="86">
        <v>0</v>
      </c>
      <c r="B117" s="87"/>
      <c r="C117" s="87"/>
      <c r="D117" s="111" t="s">
        <v>182</v>
      </c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  <c r="CA117" s="6" t="s">
        <v>38</v>
      </c>
    </row>
    <row r="118" spans="1:79" s="99" customFormat="1" ht="28.5" customHeight="1">
      <c r="A118" s="89">
        <v>0</v>
      </c>
      <c r="B118" s="90"/>
      <c r="C118" s="90"/>
      <c r="D118" s="116" t="s">
        <v>184</v>
      </c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8"/>
      <c r="Q118" s="27" t="s">
        <v>185</v>
      </c>
      <c r="R118" s="27"/>
      <c r="S118" s="27"/>
      <c r="T118" s="27"/>
      <c r="U118" s="27"/>
      <c r="V118" s="27" t="s">
        <v>186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119">
        <v>87800</v>
      </c>
      <c r="AG118" s="119"/>
      <c r="AH118" s="119"/>
      <c r="AI118" s="119"/>
      <c r="AJ118" s="119"/>
      <c r="AK118" s="119">
        <v>0</v>
      </c>
      <c r="AL118" s="119"/>
      <c r="AM118" s="119"/>
      <c r="AN118" s="119"/>
      <c r="AO118" s="119"/>
      <c r="AP118" s="119">
        <v>87800</v>
      </c>
      <c r="AQ118" s="119"/>
      <c r="AR118" s="119"/>
      <c r="AS118" s="119"/>
      <c r="AT118" s="119"/>
      <c r="AU118" s="119">
        <v>170000</v>
      </c>
      <c r="AV118" s="119"/>
      <c r="AW118" s="119"/>
      <c r="AX118" s="119"/>
      <c r="AY118" s="119"/>
      <c r="AZ118" s="119">
        <v>0</v>
      </c>
      <c r="BA118" s="119"/>
      <c r="BB118" s="119"/>
      <c r="BC118" s="119"/>
      <c r="BD118" s="119"/>
      <c r="BE118" s="119">
        <v>170000</v>
      </c>
      <c r="BF118" s="119"/>
      <c r="BG118" s="119"/>
      <c r="BH118" s="119"/>
      <c r="BI118" s="119"/>
      <c r="BJ118" s="119">
        <v>120000</v>
      </c>
      <c r="BK118" s="119"/>
      <c r="BL118" s="119"/>
      <c r="BM118" s="119"/>
      <c r="BN118" s="119"/>
      <c r="BO118" s="119">
        <v>0</v>
      </c>
      <c r="BP118" s="119"/>
      <c r="BQ118" s="119"/>
      <c r="BR118" s="119"/>
      <c r="BS118" s="119"/>
      <c r="BT118" s="119">
        <v>120000</v>
      </c>
      <c r="BU118" s="119"/>
      <c r="BV118" s="119"/>
      <c r="BW118" s="119"/>
      <c r="BX118" s="119"/>
    </row>
    <row r="119" spans="1:79" s="99" customFormat="1" ht="60" customHeight="1">
      <c r="A119" s="89">
        <v>0</v>
      </c>
      <c r="B119" s="90"/>
      <c r="C119" s="90"/>
      <c r="D119" s="116" t="s">
        <v>187</v>
      </c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4"/>
      <c r="Q119" s="27" t="s">
        <v>185</v>
      </c>
      <c r="R119" s="27"/>
      <c r="S119" s="27"/>
      <c r="T119" s="27"/>
      <c r="U119" s="27"/>
      <c r="V119" s="27" t="s">
        <v>188</v>
      </c>
      <c r="W119" s="27"/>
      <c r="X119" s="27"/>
      <c r="Y119" s="27"/>
      <c r="Z119" s="27"/>
      <c r="AA119" s="27"/>
      <c r="AB119" s="27"/>
      <c r="AC119" s="27"/>
      <c r="AD119" s="27"/>
      <c r="AE119" s="27"/>
      <c r="AF119" s="119">
        <v>176220</v>
      </c>
      <c r="AG119" s="119"/>
      <c r="AH119" s="119"/>
      <c r="AI119" s="119"/>
      <c r="AJ119" s="119"/>
      <c r="AK119" s="119">
        <v>0</v>
      </c>
      <c r="AL119" s="119"/>
      <c r="AM119" s="119"/>
      <c r="AN119" s="119"/>
      <c r="AO119" s="119"/>
      <c r="AP119" s="119">
        <v>176220</v>
      </c>
      <c r="AQ119" s="119"/>
      <c r="AR119" s="119"/>
      <c r="AS119" s="119"/>
      <c r="AT119" s="119"/>
      <c r="AU119" s="119">
        <v>100000</v>
      </c>
      <c r="AV119" s="119"/>
      <c r="AW119" s="119"/>
      <c r="AX119" s="119"/>
      <c r="AY119" s="119"/>
      <c r="AZ119" s="119">
        <v>0</v>
      </c>
      <c r="BA119" s="119"/>
      <c r="BB119" s="119"/>
      <c r="BC119" s="119"/>
      <c r="BD119" s="119"/>
      <c r="BE119" s="119">
        <v>100000</v>
      </c>
      <c r="BF119" s="119"/>
      <c r="BG119" s="119"/>
      <c r="BH119" s="119"/>
      <c r="BI119" s="119"/>
      <c r="BJ119" s="119">
        <v>200000</v>
      </c>
      <c r="BK119" s="119"/>
      <c r="BL119" s="119"/>
      <c r="BM119" s="119"/>
      <c r="BN119" s="119"/>
      <c r="BO119" s="119">
        <v>0</v>
      </c>
      <c r="BP119" s="119"/>
      <c r="BQ119" s="119"/>
      <c r="BR119" s="119"/>
      <c r="BS119" s="119"/>
      <c r="BT119" s="119">
        <v>200000</v>
      </c>
      <c r="BU119" s="119"/>
      <c r="BV119" s="119"/>
      <c r="BW119" s="119"/>
      <c r="BX119" s="119"/>
    </row>
    <row r="120" spans="1:79" s="99" customFormat="1" ht="120" customHeight="1">
      <c r="A120" s="89">
        <v>0</v>
      </c>
      <c r="B120" s="90"/>
      <c r="C120" s="90"/>
      <c r="D120" s="116" t="s">
        <v>189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27" t="s">
        <v>185</v>
      </c>
      <c r="R120" s="27"/>
      <c r="S120" s="27"/>
      <c r="T120" s="27"/>
      <c r="U120" s="27"/>
      <c r="V120" s="27" t="s">
        <v>186</v>
      </c>
      <c r="W120" s="27"/>
      <c r="X120" s="27"/>
      <c r="Y120" s="27"/>
      <c r="Z120" s="27"/>
      <c r="AA120" s="27"/>
      <c r="AB120" s="27"/>
      <c r="AC120" s="27"/>
      <c r="AD120" s="27"/>
      <c r="AE120" s="27"/>
      <c r="AF120" s="119">
        <v>0</v>
      </c>
      <c r="AG120" s="119"/>
      <c r="AH120" s="119"/>
      <c r="AI120" s="119"/>
      <c r="AJ120" s="119"/>
      <c r="AK120" s="119">
        <v>0</v>
      </c>
      <c r="AL120" s="119"/>
      <c r="AM120" s="119"/>
      <c r="AN120" s="119"/>
      <c r="AO120" s="119"/>
      <c r="AP120" s="119">
        <v>0</v>
      </c>
      <c r="AQ120" s="119"/>
      <c r="AR120" s="119"/>
      <c r="AS120" s="119"/>
      <c r="AT120" s="119"/>
      <c r="AU120" s="119">
        <v>50000</v>
      </c>
      <c r="AV120" s="119"/>
      <c r="AW120" s="119"/>
      <c r="AX120" s="119"/>
      <c r="AY120" s="119"/>
      <c r="AZ120" s="119">
        <v>0</v>
      </c>
      <c r="BA120" s="119"/>
      <c r="BB120" s="119"/>
      <c r="BC120" s="119"/>
      <c r="BD120" s="119"/>
      <c r="BE120" s="119">
        <v>50000</v>
      </c>
      <c r="BF120" s="119"/>
      <c r="BG120" s="119"/>
      <c r="BH120" s="119"/>
      <c r="BI120" s="119"/>
      <c r="BJ120" s="119">
        <v>0</v>
      </c>
      <c r="BK120" s="119"/>
      <c r="BL120" s="119"/>
      <c r="BM120" s="119"/>
      <c r="BN120" s="119"/>
      <c r="BO120" s="119">
        <v>0</v>
      </c>
      <c r="BP120" s="119"/>
      <c r="BQ120" s="119"/>
      <c r="BR120" s="119"/>
      <c r="BS120" s="119"/>
      <c r="BT120" s="119">
        <v>0</v>
      </c>
      <c r="BU120" s="119"/>
      <c r="BV120" s="119"/>
      <c r="BW120" s="119"/>
      <c r="BX120" s="119"/>
    </row>
    <row r="121" spans="1:79" s="99" customFormat="1" ht="75" customHeight="1">
      <c r="A121" s="89">
        <v>0</v>
      </c>
      <c r="B121" s="90"/>
      <c r="C121" s="90"/>
      <c r="D121" s="116" t="s">
        <v>179</v>
      </c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4"/>
      <c r="Q121" s="27" t="s">
        <v>185</v>
      </c>
      <c r="R121" s="27"/>
      <c r="S121" s="27"/>
      <c r="T121" s="27"/>
      <c r="U121" s="27"/>
      <c r="V121" s="27" t="s">
        <v>186</v>
      </c>
      <c r="W121" s="27"/>
      <c r="X121" s="27"/>
      <c r="Y121" s="27"/>
      <c r="Z121" s="27"/>
      <c r="AA121" s="27"/>
      <c r="AB121" s="27"/>
      <c r="AC121" s="27"/>
      <c r="AD121" s="27"/>
      <c r="AE121" s="27"/>
      <c r="AF121" s="119">
        <v>0</v>
      </c>
      <c r="AG121" s="119"/>
      <c r="AH121" s="119"/>
      <c r="AI121" s="119"/>
      <c r="AJ121" s="119"/>
      <c r="AK121" s="119">
        <v>0</v>
      </c>
      <c r="AL121" s="119"/>
      <c r="AM121" s="119"/>
      <c r="AN121" s="119"/>
      <c r="AO121" s="119"/>
      <c r="AP121" s="119">
        <v>0</v>
      </c>
      <c r="AQ121" s="119"/>
      <c r="AR121" s="119"/>
      <c r="AS121" s="119"/>
      <c r="AT121" s="119"/>
      <c r="AU121" s="119">
        <v>80000</v>
      </c>
      <c r="AV121" s="119"/>
      <c r="AW121" s="119"/>
      <c r="AX121" s="119"/>
      <c r="AY121" s="119"/>
      <c r="AZ121" s="119">
        <v>0</v>
      </c>
      <c r="BA121" s="119"/>
      <c r="BB121" s="119"/>
      <c r="BC121" s="119"/>
      <c r="BD121" s="119"/>
      <c r="BE121" s="119">
        <v>80000</v>
      </c>
      <c r="BF121" s="119"/>
      <c r="BG121" s="119"/>
      <c r="BH121" s="119"/>
      <c r="BI121" s="119"/>
      <c r="BJ121" s="119">
        <v>0</v>
      </c>
      <c r="BK121" s="119"/>
      <c r="BL121" s="119"/>
      <c r="BM121" s="119"/>
      <c r="BN121" s="119"/>
      <c r="BO121" s="119">
        <v>0</v>
      </c>
      <c r="BP121" s="119"/>
      <c r="BQ121" s="119"/>
      <c r="BR121" s="119"/>
      <c r="BS121" s="119"/>
      <c r="BT121" s="119">
        <v>0</v>
      </c>
      <c r="BU121" s="119"/>
      <c r="BV121" s="119"/>
      <c r="BW121" s="119"/>
      <c r="BX121" s="119"/>
    </row>
    <row r="122" spans="1:79" s="99" customFormat="1" ht="15" customHeight="1">
      <c r="A122" s="89">
        <v>1</v>
      </c>
      <c r="B122" s="90"/>
      <c r="C122" s="90"/>
      <c r="D122" s="116" t="s">
        <v>190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27" t="s">
        <v>185</v>
      </c>
      <c r="R122" s="27"/>
      <c r="S122" s="27"/>
      <c r="T122" s="27"/>
      <c r="U122" s="27"/>
      <c r="V122" s="27" t="s">
        <v>186</v>
      </c>
      <c r="W122" s="27"/>
      <c r="X122" s="27"/>
      <c r="Y122" s="27"/>
      <c r="Z122" s="27"/>
      <c r="AA122" s="27"/>
      <c r="AB122" s="27"/>
      <c r="AC122" s="27"/>
      <c r="AD122" s="27"/>
      <c r="AE122" s="27"/>
      <c r="AF122" s="119">
        <v>200760</v>
      </c>
      <c r="AG122" s="119"/>
      <c r="AH122" s="119"/>
      <c r="AI122" s="119"/>
      <c r="AJ122" s="119"/>
      <c r="AK122" s="119">
        <v>0</v>
      </c>
      <c r="AL122" s="119"/>
      <c r="AM122" s="119"/>
      <c r="AN122" s="119"/>
      <c r="AO122" s="119"/>
      <c r="AP122" s="119">
        <v>200760</v>
      </c>
      <c r="AQ122" s="119"/>
      <c r="AR122" s="119"/>
      <c r="AS122" s="119"/>
      <c r="AT122" s="119"/>
      <c r="AU122" s="119">
        <v>500000</v>
      </c>
      <c r="AV122" s="119"/>
      <c r="AW122" s="119"/>
      <c r="AX122" s="119"/>
      <c r="AY122" s="119"/>
      <c r="AZ122" s="119">
        <v>0</v>
      </c>
      <c r="BA122" s="119"/>
      <c r="BB122" s="119"/>
      <c r="BC122" s="119"/>
      <c r="BD122" s="119"/>
      <c r="BE122" s="119">
        <v>500000</v>
      </c>
      <c r="BF122" s="119"/>
      <c r="BG122" s="119"/>
      <c r="BH122" s="119"/>
      <c r="BI122" s="119"/>
      <c r="BJ122" s="119">
        <v>400000</v>
      </c>
      <c r="BK122" s="119"/>
      <c r="BL122" s="119"/>
      <c r="BM122" s="119"/>
      <c r="BN122" s="119"/>
      <c r="BO122" s="119">
        <v>0</v>
      </c>
      <c r="BP122" s="119"/>
      <c r="BQ122" s="119"/>
      <c r="BR122" s="119"/>
      <c r="BS122" s="119"/>
      <c r="BT122" s="119">
        <v>400000</v>
      </c>
      <c r="BU122" s="119"/>
      <c r="BV122" s="119"/>
      <c r="BW122" s="119"/>
      <c r="BX122" s="119"/>
    </row>
    <row r="123" spans="1:79" s="6" customFormat="1" ht="15" customHeight="1">
      <c r="A123" s="86">
        <v>0</v>
      </c>
      <c r="B123" s="87"/>
      <c r="C123" s="87"/>
      <c r="D123" s="113" t="s">
        <v>191</v>
      </c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2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BJ123" s="112"/>
      <c r="BK123" s="112"/>
      <c r="BL123" s="112"/>
      <c r="BM123" s="112"/>
      <c r="BN123" s="112"/>
      <c r="BO123" s="112"/>
      <c r="BP123" s="112"/>
      <c r="BQ123" s="112"/>
      <c r="BR123" s="112"/>
      <c r="BS123" s="112"/>
      <c r="BT123" s="112"/>
      <c r="BU123" s="112"/>
      <c r="BV123" s="112"/>
      <c r="BW123" s="112"/>
      <c r="BX123" s="112"/>
    </row>
    <row r="124" spans="1:79" s="99" customFormat="1" ht="15" customHeight="1">
      <c r="A124" s="89">
        <v>0</v>
      </c>
      <c r="B124" s="90"/>
      <c r="C124" s="90"/>
      <c r="D124" s="116" t="s">
        <v>192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27" t="s">
        <v>193</v>
      </c>
      <c r="R124" s="27"/>
      <c r="S124" s="27"/>
      <c r="T124" s="27"/>
      <c r="U124" s="27"/>
      <c r="V124" s="27" t="s">
        <v>194</v>
      </c>
      <c r="W124" s="27"/>
      <c r="X124" s="27"/>
      <c r="Y124" s="27"/>
      <c r="Z124" s="27"/>
      <c r="AA124" s="27"/>
      <c r="AB124" s="27"/>
      <c r="AC124" s="27"/>
      <c r="AD124" s="27"/>
      <c r="AE124" s="27"/>
      <c r="AF124" s="119">
        <v>1</v>
      </c>
      <c r="AG124" s="119"/>
      <c r="AH124" s="119"/>
      <c r="AI124" s="119"/>
      <c r="AJ124" s="119"/>
      <c r="AK124" s="119">
        <v>0</v>
      </c>
      <c r="AL124" s="119"/>
      <c r="AM124" s="119"/>
      <c r="AN124" s="119"/>
      <c r="AO124" s="119"/>
      <c r="AP124" s="119">
        <v>1</v>
      </c>
      <c r="AQ124" s="119"/>
      <c r="AR124" s="119"/>
      <c r="AS124" s="119"/>
      <c r="AT124" s="119"/>
      <c r="AU124" s="119">
        <v>5</v>
      </c>
      <c r="AV124" s="119"/>
      <c r="AW124" s="119"/>
      <c r="AX124" s="119"/>
      <c r="AY124" s="119"/>
      <c r="AZ124" s="119">
        <v>0</v>
      </c>
      <c r="BA124" s="119"/>
      <c r="BB124" s="119"/>
      <c r="BC124" s="119"/>
      <c r="BD124" s="119"/>
      <c r="BE124" s="119">
        <v>5</v>
      </c>
      <c r="BF124" s="119"/>
      <c r="BG124" s="119"/>
      <c r="BH124" s="119"/>
      <c r="BI124" s="119"/>
      <c r="BJ124" s="119">
        <v>0</v>
      </c>
      <c r="BK124" s="119"/>
      <c r="BL124" s="119"/>
      <c r="BM124" s="119"/>
      <c r="BN124" s="119"/>
      <c r="BO124" s="119">
        <v>0</v>
      </c>
      <c r="BP124" s="119"/>
      <c r="BQ124" s="119"/>
      <c r="BR124" s="119"/>
      <c r="BS124" s="119"/>
      <c r="BT124" s="119">
        <v>0</v>
      </c>
      <c r="BU124" s="119"/>
      <c r="BV124" s="119"/>
      <c r="BW124" s="119"/>
      <c r="BX124" s="119"/>
    </row>
    <row r="125" spans="1:79" s="99" customFormat="1" ht="30" customHeight="1">
      <c r="A125" s="89">
        <v>0</v>
      </c>
      <c r="B125" s="90"/>
      <c r="C125" s="90"/>
      <c r="D125" s="116" t="s">
        <v>195</v>
      </c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4"/>
      <c r="Q125" s="27" t="s">
        <v>193</v>
      </c>
      <c r="R125" s="27"/>
      <c r="S125" s="27"/>
      <c r="T125" s="27"/>
      <c r="U125" s="27"/>
      <c r="V125" s="116" t="s">
        <v>196</v>
      </c>
      <c r="W125" s="117"/>
      <c r="X125" s="117"/>
      <c r="Y125" s="117"/>
      <c r="Z125" s="117"/>
      <c r="AA125" s="117"/>
      <c r="AB125" s="117"/>
      <c r="AC125" s="117"/>
      <c r="AD125" s="117"/>
      <c r="AE125" s="118"/>
      <c r="AF125" s="119">
        <v>2</v>
      </c>
      <c r="AG125" s="119"/>
      <c r="AH125" s="119"/>
      <c r="AI125" s="119"/>
      <c r="AJ125" s="119"/>
      <c r="AK125" s="119">
        <v>0</v>
      </c>
      <c r="AL125" s="119"/>
      <c r="AM125" s="119"/>
      <c r="AN125" s="119"/>
      <c r="AO125" s="119"/>
      <c r="AP125" s="119">
        <v>2</v>
      </c>
      <c r="AQ125" s="119"/>
      <c r="AR125" s="119"/>
      <c r="AS125" s="119"/>
      <c r="AT125" s="119"/>
      <c r="AU125" s="119">
        <v>2</v>
      </c>
      <c r="AV125" s="119"/>
      <c r="AW125" s="119"/>
      <c r="AX125" s="119"/>
      <c r="AY125" s="119"/>
      <c r="AZ125" s="119">
        <v>0</v>
      </c>
      <c r="BA125" s="119"/>
      <c r="BB125" s="119"/>
      <c r="BC125" s="119"/>
      <c r="BD125" s="119"/>
      <c r="BE125" s="119">
        <v>2</v>
      </c>
      <c r="BF125" s="119"/>
      <c r="BG125" s="119"/>
      <c r="BH125" s="119"/>
      <c r="BI125" s="119"/>
      <c r="BJ125" s="119">
        <v>2</v>
      </c>
      <c r="BK125" s="119"/>
      <c r="BL125" s="119"/>
      <c r="BM125" s="119"/>
      <c r="BN125" s="119"/>
      <c r="BO125" s="119">
        <v>0</v>
      </c>
      <c r="BP125" s="119"/>
      <c r="BQ125" s="119"/>
      <c r="BR125" s="119"/>
      <c r="BS125" s="119"/>
      <c r="BT125" s="119">
        <v>2</v>
      </c>
      <c r="BU125" s="119"/>
      <c r="BV125" s="119"/>
      <c r="BW125" s="119"/>
      <c r="BX125" s="119"/>
    </row>
    <row r="126" spans="1:79" s="99" customFormat="1" ht="30" customHeight="1">
      <c r="A126" s="89">
        <v>0</v>
      </c>
      <c r="B126" s="90"/>
      <c r="C126" s="90"/>
      <c r="D126" s="116" t="s">
        <v>197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193</v>
      </c>
      <c r="R126" s="27"/>
      <c r="S126" s="27"/>
      <c r="T126" s="27"/>
      <c r="U126" s="27"/>
      <c r="V126" s="116" t="s">
        <v>194</v>
      </c>
      <c r="W126" s="117"/>
      <c r="X126" s="117"/>
      <c r="Y126" s="117"/>
      <c r="Z126" s="117"/>
      <c r="AA126" s="117"/>
      <c r="AB126" s="117"/>
      <c r="AC126" s="117"/>
      <c r="AD126" s="117"/>
      <c r="AE126" s="118"/>
      <c r="AF126" s="119">
        <v>0</v>
      </c>
      <c r="AG126" s="119"/>
      <c r="AH126" s="119"/>
      <c r="AI126" s="119"/>
      <c r="AJ126" s="119"/>
      <c r="AK126" s="119">
        <v>0</v>
      </c>
      <c r="AL126" s="119"/>
      <c r="AM126" s="119"/>
      <c r="AN126" s="119"/>
      <c r="AO126" s="119"/>
      <c r="AP126" s="119">
        <v>0</v>
      </c>
      <c r="AQ126" s="119"/>
      <c r="AR126" s="119"/>
      <c r="AS126" s="119"/>
      <c r="AT126" s="119"/>
      <c r="AU126" s="119">
        <v>5</v>
      </c>
      <c r="AV126" s="119"/>
      <c r="AW126" s="119"/>
      <c r="AX126" s="119"/>
      <c r="AY126" s="119"/>
      <c r="AZ126" s="119">
        <v>0</v>
      </c>
      <c r="BA126" s="119"/>
      <c r="BB126" s="119"/>
      <c r="BC126" s="119"/>
      <c r="BD126" s="119"/>
      <c r="BE126" s="119">
        <v>5</v>
      </c>
      <c r="BF126" s="119"/>
      <c r="BG126" s="119"/>
      <c r="BH126" s="119"/>
      <c r="BI126" s="119"/>
      <c r="BJ126" s="119">
        <v>10</v>
      </c>
      <c r="BK126" s="119"/>
      <c r="BL126" s="119"/>
      <c r="BM126" s="119"/>
      <c r="BN126" s="119"/>
      <c r="BO126" s="119">
        <v>0</v>
      </c>
      <c r="BP126" s="119"/>
      <c r="BQ126" s="119"/>
      <c r="BR126" s="119"/>
      <c r="BS126" s="119"/>
      <c r="BT126" s="119">
        <v>10</v>
      </c>
      <c r="BU126" s="119"/>
      <c r="BV126" s="119"/>
      <c r="BW126" s="119"/>
      <c r="BX126" s="119"/>
    </row>
    <row r="127" spans="1:79" s="99" customFormat="1" ht="15" customHeight="1">
      <c r="A127" s="89">
        <v>0</v>
      </c>
      <c r="B127" s="90"/>
      <c r="C127" s="90"/>
      <c r="D127" s="116" t="s">
        <v>198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4"/>
      <c r="Q127" s="27" t="s">
        <v>199</v>
      </c>
      <c r="R127" s="27"/>
      <c r="S127" s="27"/>
      <c r="T127" s="27"/>
      <c r="U127" s="27"/>
      <c r="V127" s="116" t="s">
        <v>200</v>
      </c>
      <c r="W127" s="117"/>
      <c r="X127" s="117"/>
      <c r="Y127" s="117"/>
      <c r="Z127" s="117"/>
      <c r="AA127" s="117"/>
      <c r="AB127" s="117"/>
      <c r="AC127" s="117"/>
      <c r="AD127" s="117"/>
      <c r="AE127" s="118"/>
      <c r="AF127" s="119">
        <v>0</v>
      </c>
      <c r="AG127" s="119"/>
      <c r="AH127" s="119"/>
      <c r="AI127" s="119"/>
      <c r="AJ127" s="119"/>
      <c r="AK127" s="119">
        <v>0</v>
      </c>
      <c r="AL127" s="119"/>
      <c r="AM127" s="119"/>
      <c r="AN127" s="119"/>
      <c r="AO127" s="119"/>
      <c r="AP127" s="119">
        <v>0</v>
      </c>
      <c r="AQ127" s="119"/>
      <c r="AR127" s="119"/>
      <c r="AS127" s="119"/>
      <c r="AT127" s="119"/>
      <c r="AU127" s="119">
        <v>4</v>
      </c>
      <c r="AV127" s="119"/>
      <c r="AW127" s="119"/>
      <c r="AX127" s="119"/>
      <c r="AY127" s="119"/>
      <c r="AZ127" s="119">
        <v>0</v>
      </c>
      <c r="BA127" s="119"/>
      <c r="BB127" s="119"/>
      <c r="BC127" s="119"/>
      <c r="BD127" s="119"/>
      <c r="BE127" s="119">
        <v>4</v>
      </c>
      <c r="BF127" s="119"/>
      <c r="BG127" s="119"/>
      <c r="BH127" s="119"/>
      <c r="BI127" s="119"/>
      <c r="BJ127" s="119">
        <v>0</v>
      </c>
      <c r="BK127" s="119"/>
      <c r="BL127" s="119"/>
      <c r="BM127" s="119"/>
      <c r="BN127" s="119"/>
      <c r="BO127" s="119">
        <v>0</v>
      </c>
      <c r="BP127" s="119"/>
      <c r="BQ127" s="119"/>
      <c r="BR127" s="119"/>
      <c r="BS127" s="119"/>
      <c r="BT127" s="119">
        <v>0</v>
      </c>
      <c r="BU127" s="119"/>
      <c r="BV127" s="119"/>
      <c r="BW127" s="119"/>
      <c r="BX127" s="119"/>
    </row>
    <row r="128" spans="1:79" s="99" customFormat="1" ht="15" customHeight="1">
      <c r="A128" s="89">
        <v>2</v>
      </c>
      <c r="B128" s="90"/>
      <c r="C128" s="90"/>
      <c r="D128" s="116" t="s">
        <v>201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193</v>
      </c>
      <c r="R128" s="27"/>
      <c r="S128" s="27"/>
      <c r="T128" s="27"/>
      <c r="U128" s="27"/>
      <c r="V128" s="116" t="s">
        <v>202</v>
      </c>
      <c r="W128" s="117"/>
      <c r="X128" s="117"/>
      <c r="Y128" s="117"/>
      <c r="Z128" s="117"/>
      <c r="AA128" s="117"/>
      <c r="AB128" s="117"/>
      <c r="AC128" s="117"/>
      <c r="AD128" s="117"/>
      <c r="AE128" s="118"/>
      <c r="AF128" s="119">
        <v>12</v>
      </c>
      <c r="AG128" s="119"/>
      <c r="AH128" s="119"/>
      <c r="AI128" s="119"/>
      <c r="AJ128" s="119"/>
      <c r="AK128" s="119">
        <v>0</v>
      </c>
      <c r="AL128" s="119"/>
      <c r="AM128" s="119"/>
      <c r="AN128" s="119"/>
      <c r="AO128" s="119"/>
      <c r="AP128" s="119">
        <v>12</v>
      </c>
      <c r="AQ128" s="119"/>
      <c r="AR128" s="119"/>
      <c r="AS128" s="119"/>
      <c r="AT128" s="119"/>
      <c r="AU128" s="119">
        <v>12</v>
      </c>
      <c r="AV128" s="119"/>
      <c r="AW128" s="119"/>
      <c r="AX128" s="119"/>
      <c r="AY128" s="119"/>
      <c r="AZ128" s="119">
        <v>0</v>
      </c>
      <c r="BA128" s="119"/>
      <c r="BB128" s="119"/>
      <c r="BC128" s="119"/>
      <c r="BD128" s="119"/>
      <c r="BE128" s="119">
        <v>12</v>
      </c>
      <c r="BF128" s="119"/>
      <c r="BG128" s="119"/>
      <c r="BH128" s="119"/>
      <c r="BI128" s="119"/>
      <c r="BJ128" s="119">
        <v>12</v>
      </c>
      <c r="BK128" s="119"/>
      <c r="BL128" s="119"/>
      <c r="BM128" s="119"/>
      <c r="BN128" s="119"/>
      <c r="BO128" s="119">
        <v>0</v>
      </c>
      <c r="BP128" s="119"/>
      <c r="BQ128" s="119"/>
      <c r="BR128" s="119"/>
      <c r="BS128" s="119"/>
      <c r="BT128" s="119">
        <v>12</v>
      </c>
      <c r="BU128" s="119"/>
      <c r="BV128" s="119"/>
      <c r="BW128" s="119"/>
      <c r="BX128" s="119"/>
    </row>
    <row r="129" spans="1:76" s="6" customFormat="1" ht="15" customHeight="1">
      <c r="A129" s="86">
        <v>0</v>
      </c>
      <c r="B129" s="87"/>
      <c r="C129" s="87"/>
      <c r="D129" s="113" t="s">
        <v>203</v>
      </c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2"/>
      <c r="Q129" s="111"/>
      <c r="R129" s="111"/>
      <c r="S129" s="111"/>
      <c r="T129" s="111"/>
      <c r="U129" s="111"/>
      <c r="V129" s="113"/>
      <c r="W129" s="114"/>
      <c r="X129" s="114"/>
      <c r="Y129" s="114"/>
      <c r="Z129" s="114"/>
      <c r="AA129" s="114"/>
      <c r="AB129" s="114"/>
      <c r="AC129" s="114"/>
      <c r="AD129" s="114"/>
      <c r="AE129" s="115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  <c r="BJ129" s="112"/>
      <c r="BK129" s="112"/>
      <c r="BL129" s="112"/>
      <c r="BM129" s="112"/>
      <c r="BN129" s="112"/>
      <c r="BO129" s="112"/>
      <c r="BP129" s="112"/>
      <c r="BQ129" s="112"/>
      <c r="BR129" s="112"/>
      <c r="BS129" s="112"/>
      <c r="BT129" s="112"/>
      <c r="BU129" s="112"/>
      <c r="BV129" s="112"/>
      <c r="BW129" s="112"/>
      <c r="BX129" s="112"/>
    </row>
    <row r="130" spans="1:76" s="99" customFormat="1" ht="15" customHeight="1">
      <c r="A130" s="89">
        <v>0</v>
      </c>
      <c r="B130" s="90"/>
      <c r="C130" s="90"/>
      <c r="D130" s="116" t="s">
        <v>204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27" t="s">
        <v>185</v>
      </c>
      <c r="R130" s="27"/>
      <c r="S130" s="27"/>
      <c r="T130" s="27"/>
      <c r="U130" s="27"/>
      <c r="V130" s="116" t="s">
        <v>202</v>
      </c>
      <c r="W130" s="117"/>
      <c r="X130" s="117"/>
      <c r="Y130" s="117"/>
      <c r="Z130" s="117"/>
      <c r="AA130" s="117"/>
      <c r="AB130" s="117"/>
      <c r="AC130" s="117"/>
      <c r="AD130" s="117"/>
      <c r="AE130" s="118"/>
      <c r="AF130" s="119">
        <v>0</v>
      </c>
      <c r="AG130" s="119"/>
      <c r="AH130" s="119"/>
      <c r="AI130" s="119"/>
      <c r="AJ130" s="119"/>
      <c r="AK130" s="119">
        <v>0</v>
      </c>
      <c r="AL130" s="119"/>
      <c r="AM130" s="119"/>
      <c r="AN130" s="119"/>
      <c r="AO130" s="119"/>
      <c r="AP130" s="119">
        <v>0</v>
      </c>
      <c r="AQ130" s="119"/>
      <c r="AR130" s="119"/>
      <c r="AS130" s="119"/>
      <c r="AT130" s="119"/>
      <c r="AU130" s="119">
        <v>34000</v>
      </c>
      <c r="AV130" s="119"/>
      <c r="AW130" s="119"/>
      <c r="AX130" s="119"/>
      <c r="AY130" s="119"/>
      <c r="AZ130" s="119">
        <v>0</v>
      </c>
      <c r="BA130" s="119"/>
      <c r="BB130" s="119"/>
      <c r="BC130" s="119"/>
      <c r="BD130" s="119"/>
      <c r="BE130" s="119">
        <v>34000</v>
      </c>
      <c r="BF130" s="119"/>
      <c r="BG130" s="119"/>
      <c r="BH130" s="119"/>
      <c r="BI130" s="119"/>
      <c r="BJ130" s="119">
        <v>12000</v>
      </c>
      <c r="BK130" s="119"/>
      <c r="BL130" s="119"/>
      <c r="BM130" s="119"/>
      <c r="BN130" s="119"/>
      <c r="BO130" s="119">
        <v>0</v>
      </c>
      <c r="BP130" s="119"/>
      <c r="BQ130" s="119"/>
      <c r="BR130" s="119"/>
      <c r="BS130" s="119"/>
      <c r="BT130" s="119">
        <v>12000</v>
      </c>
      <c r="BU130" s="119"/>
      <c r="BV130" s="119"/>
      <c r="BW130" s="119"/>
      <c r="BX130" s="119"/>
    </row>
    <row r="131" spans="1:76" s="99" customFormat="1" ht="15" customHeight="1">
      <c r="A131" s="89">
        <v>0</v>
      </c>
      <c r="B131" s="90"/>
      <c r="C131" s="90"/>
      <c r="D131" s="116" t="s">
        <v>205</v>
      </c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4"/>
      <c r="Q131" s="27" t="s">
        <v>185</v>
      </c>
      <c r="R131" s="27"/>
      <c r="S131" s="27"/>
      <c r="T131" s="27"/>
      <c r="U131" s="27"/>
      <c r="V131" s="116" t="s">
        <v>202</v>
      </c>
      <c r="W131" s="117"/>
      <c r="X131" s="117"/>
      <c r="Y131" s="117"/>
      <c r="Z131" s="117"/>
      <c r="AA131" s="117"/>
      <c r="AB131" s="117"/>
      <c r="AC131" s="117"/>
      <c r="AD131" s="117"/>
      <c r="AE131" s="118"/>
      <c r="AF131" s="119">
        <v>0</v>
      </c>
      <c r="AG131" s="119"/>
      <c r="AH131" s="119"/>
      <c r="AI131" s="119"/>
      <c r="AJ131" s="119"/>
      <c r="AK131" s="119">
        <v>0</v>
      </c>
      <c r="AL131" s="119"/>
      <c r="AM131" s="119"/>
      <c r="AN131" s="119"/>
      <c r="AO131" s="119"/>
      <c r="AP131" s="119">
        <v>0</v>
      </c>
      <c r="AQ131" s="119"/>
      <c r="AR131" s="119"/>
      <c r="AS131" s="119"/>
      <c r="AT131" s="119"/>
      <c r="AU131" s="119">
        <v>1667</v>
      </c>
      <c r="AV131" s="119"/>
      <c r="AW131" s="119"/>
      <c r="AX131" s="119"/>
      <c r="AY131" s="119"/>
      <c r="AZ131" s="119">
        <v>0</v>
      </c>
      <c r="BA131" s="119"/>
      <c r="BB131" s="119"/>
      <c r="BC131" s="119"/>
      <c r="BD131" s="119"/>
      <c r="BE131" s="119">
        <v>1667</v>
      </c>
      <c r="BF131" s="119"/>
      <c r="BG131" s="119"/>
      <c r="BH131" s="119"/>
      <c r="BI131" s="119"/>
      <c r="BJ131" s="119">
        <v>0</v>
      </c>
      <c r="BK131" s="119"/>
      <c r="BL131" s="119"/>
      <c r="BM131" s="119"/>
      <c r="BN131" s="119"/>
      <c r="BO131" s="119">
        <v>0</v>
      </c>
      <c r="BP131" s="119"/>
      <c r="BQ131" s="119"/>
      <c r="BR131" s="119"/>
      <c r="BS131" s="119"/>
      <c r="BT131" s="119">
        <v>0</v>
      </c>
      <c r="BU131" s="119"/>
      <c r="BV131" s="119"/>
      <c r="BW131" s="119"/>
      <c r="BX131" s="119"/>
    </row>
    <row r="132" spans="1:76" s="99" customFormat="1" ht="15" customHeight="1">
      <c r="A132" s="89">
        <v>0</v>
      </c>
      <c r="B132" s="90"/>
      <c r="C132" s="90"/>
      <c r="D132" s="116" t="s">
        <v>206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27" t="s">
        <v>185</v>
      </c>
      <c r="R132" s="27"/>
      <c r="S132" s="27"/>
      <c r="T132" s="27"/>
      <c r="U132" s="27"/>
      <c r="V132" s="116"/>
      <c r="W132" s="117"/>
      <c r="X132" s="117"/>
      <c r="Y132" s="117"/>
      <c r="Z132" s="117"/>
      <c r="AA132" s="117"/>
      <c r="AB132" s="117"/>
      <c r="AC132" s="117"/>
      <c r="AD132" s="117"/>
      <c r="AE132" s="118"/>
      <c r="AF132" s="119">
        <v>88110</v>
      </c>
      <c r="AG132" s="119"/>
      <c r="AH132" s="119"/>
      <c r="AI132" s="119"/>
      <c r="AJ132" s="119"/>
      <c r="AK132" s="119">
        <v>0</v>
      </c>
      <c r="AL132" s="119"/>
      <c r="AM132" s="119"/>
      <c r="AN132" s="119"/>
      <c r="AO132" s="119"/>
      <c r="AP132" s="119">
        <v>88110</v>
      </c>
      <c r="AQ132" s="119"/>
      <c r="AR132" s="119"/>
      <c r="AS132" s="119"/>
      <c r="AT132" s="119"/>
      <c r="AU132" s="119">
        <v>0</v>
      </c>
      <c r="AV132" s="119"/>
      <c r="AW132" s="119"/>
      <c r="AX132" s="119"/>
      <c r="AY132" s="119"/>
      <c r="AZ132" s="119">
        <v>0</v>
      </c>
      <c r="BA132" s="119"/>
      <c r="BB132" s="119"/>
      <c r="BC132" s="119"/>
      <c r="BD132" s="119"/>
      <c r="BE132" s="119">
        <v>0</v>
      </c>
      <c r="BF132" s="119"/>
      <c r="BG132" s="119"/>
      <c r="BH132" s="119"/>
      <c r="BI132" s="119"/>
      <c r="BJ132" s="119">
        <v>100000</v>
      </c>
      <c r="BK132" s="119"/>
      <c r="BL132" s="119"/>
      <c r="BM132" s="119"/>
      <c r="BN132" s="119"/>
      <c r="BO132" s="119">
        <v>0</v>
      </c>
      <c r="BP132" s="119"/>
      <c r="BQ132" s="119"/>
      <c r="BR132" s="119"/>
      <c r="BS132" s="119"/>
      <c r="BT132" s="119">
        <v>100000</v>
      </c>
      <c r="BU132" s="119"/>
      <c r="BV132" s="119"/>
      <c r="BW132" s="119"/>
      <c r="BX132" s="119"/>
    </row>
    <row r="133" spans="1:76" s="99" customFormat="1" ht="45" customHeight="1">
      <c r="A133" s="89">
        <v>0</v>
      </c>
      <c r="B133" s="90"/>
      <c r="C133" s="90"/>
      <c r="D133" s="116" t="s">
        <v>207</v>
      </c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4"/>
      <c r="Q133" s="27" t="s">
        <v>185</v>
      </c>
      <c r="R133" s="27"/>
      <c r="S133" s="27"/>
      <c r="T133" s="27"/>
      <c r="U133" s="27"/>
      <c r="V133" s="116" t="s">
        <v>202</v>
      </c>
      <c r="W133" s="117"/>
      <c r="X133" s="117"/>
      <c r="Y133" s="117"/>
      <c r="Z133" s="117"/>
      <c r="AA133" s="117"/>
      <c r="AB133" s="117"/>
      <c r="AC133" s="117"/>
      <c r="AD133" s="117"/>
      <c r="AE133" s="118"/>
      <c r="AF133" s="119">
        <v>0</v>
      </c>
      <c r="AG133" s="119"/>
      <c r="AH133" s="119"/>
      <c r="AI133" s="119"/>
      <c r="AJ133" s="119"/>
      <c r="AK133" s="119">
        <v>0</v>
      </c>
      <c r="AL133" s="119"/>
      <c r="AM133" s="119"/>
      <c r="AN133" s="119"/>
      <c r="AO133" s="119"/>
      <c r="AP133" s="119">
        <v>0</v>
      </c>
      <c r="AQ133" s="119"/>
      <c r="AR133" s="119"/>
      <c r="AS133" s="119"/>
      <c r="AT133" s="119"/>
      <c r="AU133" s="119">
        <v>10000</v>
      </c>
      <c r="AV133" s="119"/>
      <c r="AW133" s="119"/>
      <c r="AX133" s="119"/>
      <c r="AY133" s="119"/>
      <c r="AZ133" s="119">
        <v>0</v>
      </c>
      <c r="BA133" s="119"/>
      <c r="BB133" s="119"/>
      <c r="BC133" s="119"/>
      <c r="BD133" s="119"/>
      <c r="BE133" s="119">
        <v>10000</v>
      </c>
      <c r="BF133" s="119"/>
      <c r="BG133" s="119"/>
      <c r="BH133" s="119"/>
      <c r="BI133" s="119"/>
      <c r="BJ133" s="119">
        <v>0</v>
      </c>
      <c r="BK133" s="119"/>
      <c r="BL133" s="119"/>
      <c r="BM133" s="119"/>
      <c r="BN133" s="119"/>
      <c r="BO133" s="119">
        <v>0</v>
      </c>
      <c r="BP133" s="119"/>
      <c r="BQ133" s="119"/>
      <c r="BR133" s="119"/>
      <c r="BS133" s="119"/>
      <c r="BT133" s="119">
        <v>0</v>
      </c>
      <c r="BU133" s="119"/>
      <c r="BV133" s="119"/>
      <c r="BW133" s="119"/>
      <c r="BX133" s="119"/>
    </row>
    <row r="134" spans="1:76" s="99" customFormat="1" ht="30" customHeight="1">
      <c r="A134" s="89">
        <v>0</v>
      </c>
      <c r="B134" s="90"/>
      <c r="C134" s="90"/>
      <c r="D134" s="116" t="s">
        <v>208</v>
      </c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4"/>
      <c r="Q134" s="27" t="s">
        <v>185</v>
      </c>
      <c r="R134" s="27"/>
      <c r="S134" s="27"/>
      <c r="T134" s="27"/>
      <c r="U134" s="27"/>
      <c r="V134" s="116" t="s">
        <v>202</v>
      </c>
      <c r="W134" s="117"/>
      <c r="X134" s="117"/>
      <c r="Y134" s="117"/>
      <c r="Z134" s="117"/>
      <c r="AA134" s="117"/>
      <c r="AB134" s="117"/>
      <c r="AC134" s="117"/>
      <c r="AD134" s="117"/>
      <c r="AE134" s="118"/>
      <c r="AF134" s="119">
        <v>0</v>
      </c>
      <c r="AG134" s="119"/>
      <c r="AH134" s="119"/>
      <c r="AI134" s="119"/>
      <c r="AJ134" s="119"/>
      <c r="AK134" s="119">
        <v>0</v>
      </c>
      <c r="AL134" s="119"/>
      <c r="AM134" s="119"/>
      <c r="AN134" s="119"/>
      <c r="AO134" s="119"/>
      <c r="AP134" s="119">
        <v>0</v>
      </c>
      <c r="AQ134" s="119"/>
      <c r="AR134" s="119"/>
      <c r="AS134" s="119"/>
      <c r="AT134" s="119"/>
      <c r="AU134" s="119">
        <v>20000</v>
      </c>
      <c r="AV134" s="119"/>
      <c r="AW134" s="119"/>
      <c r="AX134" s="119"/>
      <c r="AY134" s="119"/>
      <c r="AZ134" s="119">
        <v>0</v>
      </c>
      <c r="BA134" s="119"/>
      <c r="BB134" s="119"/>
      <c r="BC134" s="119"/>
      <c r="BD134" s="119"/>
      <c r="BE134" s="119">
        <v>20000</v>
      </c>
      <c r="BF134" s="119"/>
      <c r="BG134" s="119"/>
      <c r="BH134" s="119"/>
      <c r="BI134" s="119"/>
      <c r="BJ134" s="119">
        <v>0</v>
      </c>
      <c r="BK134" s="119"/>
      <c r="BL134" s="119"/>
      <c r="BM134" s="119"/>
      <c r="BN134" s="119"/>
      <c r="BO134" s="119">
        <v>0</v>
      </c>
      <c r="BP134" s="119"/>
      <c r="BQ134" s="119"/>
      <c r="BR134" s="119"/>
      <c r="BS134" s="119"/>
      <c r="BT134" s="119">
        <v>0</v>
      </c>
      <c r="BU134" s="119"/>
      <c r="BV134" s="119"/>
      <c r="BW134" s="119"/>
      <c r="BX134" s="119"/>
    </row>
    <row r="135" spans="1:76" s="99" customFormat="1" ht="15" customHeight="1">
      <c r="A135" s="89">
        <v>3</v>
      </c>
      <c r="B135" s="90"/>
      <c r="C135" s="90"/>
      <c r="D135" s="116" t="s">
        <v>209</v>
      </c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4"/>
      <c r="Q135" s="27" t="s">
        <v>185</v>
      </c>
      <c r="R135" s="27"/>
      <c r="S135" s="27"/>
      <c r="T135" s="27"/>
      <c r="U135" s="27"/>
      <c r="V135" s="116" t="s">
        <v>202</v>
      </c>
      <c r="W135" s="117"/>
      <c r="X135" s="117"/>
      <c r="Y135" s="117"/>
      <c r="Z135" s="117"/>
      <c r="AA135" s="117"/>
      <c r="AB135" s="117"/>
      <c r="AC135" s="117"/>
      <c r="AD135" s="117"/>
      <c r="AE135" s="118"/>
      <c r="AF135" s="119">
        <v>16730</v>
      </c>
      <c r="AG135" s="119"/>
      <c r="AH135" s="119"/>
      <c r="AI135" s="119"/>
      <c r="AJ135" s="119"/>
      <c r="AK135" s="119">
        <v>0</v>
      </c>
      <c r="AL135" s="119"/>
      <c r="AM135" s="119"/>
      <c r="AN135" s="119"/>
      <c r="AO135" s="119"/>
      <c r="AP135" s="119">
        <v>16730</v>
      </c>
      <c r="AQ135" s="119"/>
      <c r="AR135" s="119"/>
      <c r="AS135" s="119"/>
      <c r="AT135" s="119"/>
      <c r="AU135" s="119">
        <v>41667</v>
      </c>
      <c r="AV135" s="119"/>
      <c r="AW135" s="119"/>
      <c r="AX135" s="119"/>
      <c r="AY135" s="119"/>
      <c r="AZ135" s="119">
        <v>0</v>
      </c>
      <c r="BA135" s="119"/>
      <c r="BB135" s="119"/>
      <c r="BC135" s="119"/>
      <c r="BD135" s="119"/>
      <c r="BE135" s="119">
        <v>41667</v>
      </c>
      <c r="BF135" s="119"/>
      <c r="BG135" s="119"/>
      <c r="BH135" s="119"/>
      <c r="BI135" s="119"/>
      <c r="BJ135" s="119">
        <v>33333.33</v>
      </c>
      <c r="BK135" s="119"/>
      <c r="BL135" s="119"/>
      <c r="BM135" s="119"/>
      <c r="BN135" s="119"/>
      <c r="BO135" s="119">
        <v>0</v>
      </c>
      <c r="BP135" s="119"/>
      <c r="BQ135" s="119"/>
      <c r="BR135" s="119"/>
      <c r="BS135" s="119"/>
      <c r="BT135" s="119">
        <v>33333.33</v>
      </c>
      <c r="BU135" s="119"/>
      <c r="BV135" s="119"/>
      <c r="BW135" s="119"/>
      <c r="BX135" s="119"/>
    </row>
    <row r="136" spans="1:76" s="6" customFormat="1" ht="15" customHeight="1">
      <c r="A136" s="86">
        <v>0</v>
      </c>
      <c r="B136" s="87"/>
      <c r="C136" s="87"/>
      <c r="D136" s="113" t="s">
        <v>210</v>
      </c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2"/>
      <c r="Q136" s="111"/>
      <c r="R136" s="111"/>
      <c r="S136" s="111"/>
      <c r="T136" s="111"/>
      <c r="U136" s="111"/>
      <c r="V136" s="113"/>
      <c r="W136" s="114"/>
      <c r="X136" s="114"/>
      <c r="Y136" s="114"/>
      <c r="Z136" s="114"/>
      <c r="AA136" s="114"/>
      <c r="AB136" s="114"/>
      <c r="AC136" s="114"/>
      <c r="AD136" s="114"/>
      <c r="AE136" s="115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112"/>
      <c r="BC136" s="112"/>
      <c r="BD136" s="112"/>
      <c r="BE136" s="112"/>
      <c r="BF136" s="112"/>
      <c r="BG136" s="112"/>
      <c r="BH136" s="112"/>
      <c r="BI136" s="112"/>
      <c r="BJ136" s="112"/>
      <c r="BK136" s="112"/>
      <c r="BL136" s="112"/>
      <c r="BM136" s="112"/>
      <c r="BN136" s="112"/>
      <c r="BO136" s="112"/>
      <c r="BP136" s="112"/>
      <c r="BQ136" s="112"/>
      <c r="BR136" s="112"/>
      <c r="BS136" s="112"/>
      <c r="BT136" s="112"/>
      <c r="BU136" s="112"/>
      <c r="BV136" s="112"/>
      <c r="BW136" s="112"/>
      <c r="BX136" s="112"/>
    </row>
    <row r="137" spans="1:76" s="99" customFormat="1" ht="15" customHeight="1">
      <c r="A137" s="89">
        <v>0</v>
      </c>
      <c r="B137" s="90"/>
      <c r="C137" s="90"/>
      <c r="D137" s="116" t="s">
        <v>211</v>
      </c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4"/>
      <c r="Q137" s="27" t="s">
        <v>212</v>
      </c>
      <c r="R137" s="27"/>
      <c r="S137" s="27"/>
      <c r="T137" s="27"/>
      <c r="U137" s="27"/>
      <c r="V137" s="116" t="s">
        <v>213</v>
      </c>
      <c r="W137" s="93"/>
      <c r="X137" s="93"/>
      <c r="Y137" s="93"/>
      <c r="Z137" s="93"/>
      <c r="AA137" s="93"/>
      <c r="AB137" s="93"/>
      <c r="AC137" s="93"/>
      <c r="AD137" s="93"/>
      <c r="AE137" s="94"/>
      <c r="AF137" s="119">
        <v>100</v>
      </c>
      <c r="AG137" s="119"/>
      <c r="AH137" s="119"/>
      <c r="AI137" s="119"/>
      <c r="AJ137" s="119"/>
      <c r="AK137" s="119">
        <v>0</v>
      </c>
      <c r="AL137" s="119"/>
      <c r="AM137" s="119"/>
      <c r="AN137" s="119"/>
      <c r="AO137" s="119"/>
      <c r="AP137" s="119">
        <v>100</v>
      </c>
      <c r="AQ137" s="119"/>
      <c r="AR137" s="119"/>
      <c r="AS137" s="119"/>
      <c r="AT137" s="119"/>
      <c r="AU137" s="119">
        <v>100</v>
      </c>
      <c r="AV137" s="119"/>
      <c r="AW137" s="119"/>
      <c r="AX137" s="119"/>
      <c r="AY137" s="119"/>
      <c r="AZ137" s="119">
        <v>0</v>
      </c>
      <c r="BA137" s="119"/>
      <c r="BB137" s="119"/>
      <c r="BC137" s="119"/>
      <c r="BD137" s="119"/>
      <c r="BE137" s="119">
        <v>100</v>
      </c>
      <c r="BF137" s="119"/>
      <c r="BG137" s="119"/>
      <c r="BH137" s="119"/>
      <c r="BI137" s="119"/>
      <c r="BJ137" s="119">
        <v>100</v>
      </c>
      <c r="BK137" s="119"/>
      <c r="BL137" s="119"/>
      <c r="BM137" s="119"/>
      <c r="BN137" s="119"/>
      <c r="BO137" s="119">
        <v>0</v>
      </c>
      <c r="BP137" s="119"/>
      <c r="BQ137" s="119"/>
      <c r="BR137" s="119"/>
      <c r="BS137" s="119"/>
      <c r="BT137" s="119">
        <v>100</v>
      </c>
      <c r="BU137" s="119"/>
      <c r="BV137" s="119"/>
      <c r="BW137" s="119"/>
      <c r="BX137" s="119"/>
    </row>
    <row r="138" spans="1:76" s="99" customFormat="1" ht="15" customHeight="1">
      <c r="A138" s="89">
        <v>0</v>
      </c>
      <c r="B138" s="90"/>
      <c r="C138" s="90"/>
      <c r="D138" s="116" t="s">
        <v>214</v>
      </c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4"/>
      <c r="Q138" s="27" t="s">
        <v>212</v>
      </c>
      <c r="R138" s="27"/>
      <c r="S138" s="27"/>
      <c r="T138" s="27"/>
      <c r="U138" s="27"/>
      <c r="V138" s="116" t="s">
        <v>215</v>
      </c>
      <c r="W138" s="93"/>
      <c r="X138" s="93"/>
      <c r="Y138" s="93"/>
      <c r="Z138" s="93"/>
      <c r="AA138" s="93"/>
      <c r="AB138" s="93"/>
      <c r="AC138" s="93"/>
      <c r="AD138" s="93"/>
      <c r="AE138" s="94"/>
      <c r="AF138" s="119">
        <v>100</v>
      </c>
      <c r="AG138" s="119"/>
      <c r="AH138" s="119"/>
      <c r="AI138" s="119"/>
      <c r="AJ138" s="119"/>
      <c r="AK138" s="119">
        <v>0</v>
      </c>
      <c r="AL138" s="119"/>
      <c r="AM138" s="119"/>
      <c r="AN138" s="119"/>
      <c r="AO138" s="119"/>
      <c r="AP138" s="119">
        <v>100</v>
      </c>
      <c r="AQ138" s="119"/>
      <c r="AR138" s="119"/>
      <c r="AS138" s="119"/>
      <c r="AT138" s="119"/>
      <c r="AU138" s="119">
        <v>100</v>
      </c>
      <c r="AV138" s="119"/>
      <c r="AW138" s="119"/>
      <c r="AX138" s="119"/>
      <c r="AY138" s="119"/>
      <c r="AZ138" s="119">
        <v>0</v>
      </c>
      <c r="BA138" s="119"/>
      <c r="BB138" s="119"/>
      <c r="BC138" s="119"/>
      <c r="BD138" s="119"/>
      <c r="BE138" s="119">
        <v>100</v>
      </c>
      <c r="BF138" s="119"/>
      <c r="BG138" s="119"/>
      <c r="BH138" s="119"/>
      <c r="BI138" s="119"/>
      <c r="BJ138" s="119">
        <v>100</v>
      </c>
      <c r="BK138" s="119"/>
      <c r="BL138" s="119"/>
      <c r="BM138" s="119"/>
      <c r="BN138" s="119"/>
      <c r="BO138" s="119">
        <v>0</v>
      </c>
      <c r="BP138" s="119"/>
      <c r="BQ138" s="119"/>
      <c r="BR138" s="119"/>
      <c r="BS138" s="119"/>
      <c r="BT138" s="119">
        <v>100</v>
      </c>
      <c r="BU138" s="119"/>
      <c r="BV138" s="119"/>
      <c r="BW138" s="119"/>
      <c r="BX138" s="119"/>
    </row>
    <row r="139" spans="1:76" s="99" customFormat="1" ht="45" customHeight="1">
      <c r="A139" s="89">
        <v>0</v>
      </c>
      <c r="B139" s="90"/>
      <c r="C139" s="90"/>
      <c r="D139" s="116" t="s">
        <v>216</v>
      </c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4"/>
      <c r="Q139" s="27" t="s">
        <v>212</v>
      </c>
      <c r="R139" s="27"/>
      <c r="S139" s="27"/>
      <c r="T139" s="27"/>
      <c r="U139" s="27"/>
      <c r="V139" s="116" t="s">
        <v>202</v>
      </c>
      <c r="W139" s="93"/>
      <c r="X139" s="93"/>
      <c r="Y139" s="93"/>
      <c r="Z139" s="93"/>
      <c r="AA139" s="93"/>
      <c r="AB139" s="93"/>
      <c r="AC139" s="93"/>
      <c r="AD139" s="93"/>
      <c r="AE139" s="94"/>
      <c r="AF139" s="119">
        <v>0</v>
      </c>
      <c r="AG139" s="119"/>
      <c r="AH139" s="119"/>
      <c r="AI139" s="119"/>
      <c r="AJ139" s="119"/>
      <c r="AK139" s="119">
        <v>0</v>
      </c>
      <c r="AL139" s="119"/>
      <c r="AM139" s="119"/>
      <c r="AN139" s="119"/>
      <c r="AO139" s="119"/>
      <c r="AP139" s="119">
        <v>0</v>
      </c>
      <c r="AQ139" s="119"/>
      <c r="AR139" s="119"/>
      <c r="AS139" s="119"/>
      <c r="AT139" s="119"/>
      <c r="AU139" s="119">
        <v>100</v>
      </c>
      <c r="AV139" s="119"/>
      <c r="AW139" s="119"/>
      <c r="AX139" s="119"/>
      <c r="AY139" s="119"/>
      <c r="AZ139" s="119">
        <v>0</v>
      </c>
      <c r="BA139" s="119"/>
      <c r="BB139" s="119"/>
      <c r="BC139" s="119"/>
      <c r="BD139" s="119"/>
      <c r="BE139" s="119">
        <v>100</v>
      </c>
      <c r="BF139" s="119"/>
      <c r="BG139" s="119"/>
      <c r="BH139" s="119"/>
      <c r="BI139" s="119"/>
      <c r="BJ139" s="119">
        <v>0</v>
      </c>
      <c r="BK139" s="119"/>
      <c r="BL139" s="119"/>
      <c r="BM139" s="119"/>
      <c r="BN139" s="119"/>
      <c r="BO139" s="119">
        <v>0</v>
      </c>
      <c r="BP139" s="119"/>
      <c r="BQ139" s="119"/>
      <c r="BR139" s="119"/>
      <c r="BS139" s="119"/>
      <c r="BT139" s="119">
        <v>0</v>
      </c>
      <c r="BU139" s="119"/>
      <c r="BV139" s="119"/>
      <c r="BW139" s="119"/>
      <c r="BX139" s="119"/>
    </row>
    <row r="140" spans="1:76" s="99" customFormat="1" ht="30" customHeight="1">
      <c r="A140" s="89">
        <v>0</v>
      </c>
      <c r="B140" s="90"/>
      <c r="C140" s="90"/>
      <c r="D140" s="116" t="s">
        <v>217</v>
      </c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4"/>
      <c r="Q140" s="27" t="s">
        <v>212</v>
      </c>
      <c r="R140" s="27"/>
      <c r="S140" s="27"/>
      <c r="T140" s="27"/>
      <c r="U140" s="27"/>
      <c r="V140" s="116" t="s">
        <v>202</v>
      </c>
      <c r="W140" s="93"/>
      <c r="X140" s="93"/>
      <c r="Y140" s="93"/>
      <c r="Z140" s="93"/>
      <c r="AA140" s="93"/>
      <c r="AB140" s="93"/>
      <c r="AC140" s="93"/>
      <c r="AD140" s="93"/>
      <c r="AE140" s="94"/>
      <c r="AF140" s="119">
        <v>0</v>
      </c>
      <c r="AG140" s="119"/>
      <c r="AH140" s="119"/>
      <c r="AI140" s="119"/>
      <c r="AJ140" s="119"/>
      <c r="AK140" s="119">
        <v>0</v>
      </c>
      <c r="AL140" s="119"/>
      <c r="AM140" s="119"/>
      <c r="AN140" s="119"/>
      <c r="AO140" s="119"/>
      <c r="AP140" s="119">
        <v>0</v>
      </c>
      <c r="AQ140" s="119"/>
      <c r="AR140" s="119"/>
      <c r="AS140" s="119"/>
      <c r="AT140" s="119"/>
      <c r="AU140" s="119">
        <v>100</v>
      </c>
      <c r="AV140" s="119"/>
      <c r="AW140" s="119"/>
      <c r="AX140" s="119"/>
      <c r="AY140" s="119"/>
      <c r="AZ140" s="119">
        <v>0</v>
      </c>
      <c r="BA140" s="119"/>
      <c r="BB140" s="119"/>
      <c r="BC140" s="119"/>
      <c r="BD140" s="119"/>
      <c r="BE140" s="119">
        <v>100</v>
      </c>
      <c r="BF140" s="119"/>
      <c r="BG140" s="119"/>
      <c r="BH140" s="119"/>
      <c r="BI140" s="119"/>
      <c r="BJ140" s="119">
        <v>100</v>
      </c>
      <c r="BK140" s="119"/>
      <c r="BL140" s="119"/>
      <c r="BM140" s="119"/>
      <c r="BN140" s="119"/>
      <c r="BO140" s="119">
        <v>0</v>
      </c>
      <c r="BP140" s="119"/>
      <c r="BQ140" s="119"/>
      <c r="BR140" s="119"/>
      <c r="BS140" s="119"/>
      <c r="BT140" s="119">
        <v>100</v>
      </c>
      <c r="BU140" s="119"/>
      <c r="BV140" s="119"/>
      <c r="BW140" s="119"/>
      <c r="BX140" s="119"/>
    </row>
    <row r="141" spans="1:76" s="99" customFormat="1" ht="15" customHeight="1">
      <c r="A141" s="89">
        <v>4</v>
      </c>
      <c r="B141" s="90"/>
      <c r="C141" s="90"/>
      <c r="D141" s="116" t="s">
        <v>218</v>
      </c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4"/>
      <c r="Q141" s="27" t="s">
        <v>212</v>
      </c>
      <c r="R141" s="27"/>
      <c r="S141" s="27"/>
      <c r="T141" s="27"/>
      <c r="U141" s="27"/>
      <c r="V141" s="116" t="s">
        <v>202</v>
      </c>
      <c r="W141" s="93"/>
      <c r="X141" s="93"/>
      <c r="Y141" s="93"/>
      <c r="Z141" s="93"/>
      <c r="AA141" s="93"/>
      <c r="AB141" s="93"/>
      <c r="AC141" s="93"/>
      <c r="AD141" s="93"/>
      <c r="AE141" s="94"/>
      <c r="AF141" s="119">
        <v>100</v>
      </c>
      <c r="AG141" s="119"/>
      <c r="AH141" s="119"/>
      <c r="AI141" s="119"/>
      <c r="AJ141" s="119"/>
      <c r="AK141" s="119">
        <v>0</v>
      </c>
      <c r="AL141" s="119"/>
      <c r="AM141" s="119"/>
      <c r="AN141" s="119"/>
      <c r="AO141" s="119"/>
      <c r="AP141" s="119">
        <v>100</v>
      </c>
      <c r="AQ141" s="119"/>
      <c r="AR141" s="119"/>
      <c r="AS141" s="119"/>
      <c r="AT141" s="119"/>
      <c r="AU141" s="119">
        <v>100</v>
      </c>
      <c r="AV141" s="119"/>
      <c r="AW141" s="119"/>
      <c r="AX141" s="119"/>
      <c r="AY141" s="119"/>
      <c r="AZ141" s="119">
        <v>0</v>
      </c>
      <c r="BA141" s="119"/>
      <c r="BB141" s="119"/>
      <c r="BC141" s="119"/>
      <c r="BD141" s="119"/>
      <c r="BE141" s="119">
        <v>100</v>
      </c>
      <c r="BF141" s="119"/>
      <c r="BG141" s="119"/>
      <c r="BH141" s="119"/>
      <c r="BI141" s="119"/>
      <c r="BJ141" s="119">
        <v>100</v>
      </c>
      <c r="BK141" s="119"/>
      <c r="BL141" s="119"/>
      <c r="BM141" s="119"/>
      <c r="BN141" s="119"/>
      <c r="BO141" s="119">
        <v>0</v>
      </c>
      <c r="BP141" s="119"/>
      <c r="BQ141" s="119"/>
      <c r="BR141" s="119"/>
      <c r="BS141" s="119"/>
      <c r="BT141" s="119">
        <v>100</v>
      </c>
      <c r="BU141" s="119"/>
      <c r="BV141" s="119"/>
      <c r="BW141" s="119"/>
      <c r="BX141" s="119"/>
    </row>
    <row r="143" spans="1:76" ht="14.25" customHeight="1">
      <c r="A143" s="29" t="s">
        <v>267</v>
      </c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</row>
    <row r="144" spans="1:76" ht="23.1" customHeight="1">
      <c r="A144" s="51" t="s">
        <v>6</v>
      </c>
      <c r="B144" s="52"/>
      <c r="C144" s="52"/>
      <c r="D144" s="27" t="s">
        <v>9</v>
      </c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 t="s">
        <v>8</v>
      </c>
      <c r="R144" s="27"/>
      <c r="S144" s="27"/>
      <c r="T144" s="27"/>
      <c r="U144" s="27"/>
      <c r="V144" s="27" t="s">
        <v>7</v>
      </c>
      <c r="W144" s="27"/>
      <c r="X144" s="27"/>
      <c r="Y144" s="27"/>
      <c r="Z144" s="27"/>
      <c r="AA144" s="27"/>
      <c r="AB144" s="27"/>
      <c r="AC144" s="27"/>
      <c r="AD144" s="27"/>
      <c r="AE144" s="27"/>
      <c r="AF144" s="36" t="s">
        <v>258</v>
      </c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8"/>
      <c r="AU144" s="36" t="s">
        <v>263</v>
      </c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8"/>
    </row>
    <row r="145" spans="1:79" ht="28.5" customHeight="1">
      <c r="A145" s="54"/>
      <c r="B145" s="55"/>
      <c r="C145" s="55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 t="s">
        <v>4</v>
      </c>
      <c r="AG145" s="27"/>
      <c r="AH145" s="27"/>
      <c r="AI145" s="27"/>
      <c r="AJ145" s="27"/>
      <c r="AK145" s="27" t="s">
        <v>3</v>
      </c>
      <c r="AL145" s="27"/>
      <c r="AM145" s="27"/>
      <c r="AN145" s="27"/>
      <c r="AO145" s="27"/>
      <c r="AP145" s="27" t="s">
        <v>123</v>
      </c>
      <c r="AQ145" s="27"/>
      <c r="AR145" s="27"/>
      <c r="AS145" s="27"/>
      <c r="AT145" s="27"/>
      <c r="AU145" s="27" t="s">
        <v>4</v>
      </c>
      <c r="AV145" s="27"/>
      <c r="AW145" s="27"/>
      <c r="AX145" s="27"/>
      <c r="AY145" s="27"/>
      <c r="AZ145" s="27" t="s">
        <v>3</v>
      </c>
      <c r="BA145" s="27"/>
      <c r="BB145" s="27"/>
      <c r="BC145" s="27"/>
      <c r="BD145" s="27"/>
      <c r="BE145" s="27" t="s">
        <v>90</v>
      </c>
      <c r="BF145" s="27"/>
      <c r="BG145" s="27"/>
      <c r="BH145" s="27"/>
      <c r="BI145" s="27"/>
    </row>
    <row r="146" spans="1:79" ht="15" customHeight="1">
      <c r="A146" s="36">
        <v>1</v>
      </c>
      <c r="B146" s="37"/>
      <c r="C146" s="37"/>
      <c r="D146" s="27">
        <v>2</v>
      </c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>
        <v>3</v>
      </c>
      <c r="R146" s="27"/>
      <c r="S146" s="27"/>
      <c r="T146" s="27"/>
      <c r="U146" s="27"/>
      <c r="V146" s="27">
        <v>4</v>
      </c>
      <c r="W146" s="27"/>
      <c r="X146" s="27"/>
      <c r="Y146" s="27"/>
      <c r="Z146" s="27"/>
      <c r="AA146" s="27"/>
      <c r="AB146" s="27"/>
      <c r="AC146" s="27"/>
      <c r="AD146" s="27"/>
      <c r="AE146" s="27"/>
      <c r="AF146" s="27">
        <v>5</v>
      </c>
      <c r="AG146" s="27"/>
      <c r="AH146" s="27"/>
      <c r="AI146" s="27"/>
      <c r="AJ146" s="27"/>
      <c r="AK146" s="27">
        <v>6</v>
      </c>
      <c r="AL146" s="27"/>
      <c r="AM146" s="27"/>
      <c r="AN146" s="27"/>
      <c r="AO146" s="27"/>
      <c r="AP146" s="27">
        <v>7</v>
      </c>
      <c r="AQ146" s="27"/>
      <c r="AR146" s="27"/>
      <c r="AS146" s="27"/>
      <c r="AT146" s="27"/>
      <c r="AU146" s="27">
        <v>8</v>
      </c>
      <c r="AV146" s="27"/>
      <c r="AW146" s="27"/>
      <c r="AX146" s="27"/>
      <c r="AY146" s="27"/>
      <c r="AZ146" s="27">
        <v>9</v>
      </c>
      <c r="BA146" s="27"/>
      <c r="BB146" s="27"/>
      <c r="BC146" s="27"/>
      <c r="BD146" s="27"/>
      <c r="BE146" s="27">
        <v>10</v>
      </c>
      <c r="BF146" s="27"/>
      <c r="BG146" s="27"/>
      <c r="BH146" s="27"/>
      <c r="BI146" s="27"/>
    </row>
    <row r="147" spans="1:79" ht="15.75" hidden="1" customHeight="1">
      <c r="A147" s="39" t="s">
        <v>154</v>
      </c>
      <c r="B147" s="40"/>
      <c r="C147" s="40"/>
      <c r="D147" s="27" t="s">
        <v>57</v>
      </c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 t="s">
        <v>70</v>
      </c>
      <c r="R147" s="27"/>
      <c r="S147" s="27"/>
      <c r="T147" s="27"/>
      <c r="U147" s="27"/>
      <c r="V147" s="27" t="s">
        <v>71</v>
      </c>
      <c r="W147" s="27"/>
      <c r="X147" s="27"/>
      <c r="Y147" s="27"/>
      <c r="Z147" s="27"/>
      <c r="AA147" s="27"/>
      <c r="AB147" s="27"/>
      <c r="AC147" s="27"/>
      <c r="AD147" s="27"/>
      <c r="AE147" s="27"/>
      <c r="AF147" s="26" t="s">
        <v>107</v>
      </c>
      <c r="AG147" s="26"/>
      <c r="AH147" s="26"/>
      <c r="AI147" s="26"/>
      <c r="AJ147" s="26"/>
      <c r="AK147" s="30" t="s">
        <v>108</v>
      </c>
      <c r="AL147" s="30"/>
      <c r="AM147" s="30"/>
      <c r="AN147" s="30"/>
      <c r="AO147" s="30"/>
      <c r="AP147" s="50" t="s">
        <v>183</v>
      </c>
      <c r="AQ147" s="50"/>
      <c r="AR147" s="50"/>
      <c r="AS147" s="50"/>
      <c r="AT147" s="50"/>
      <c r="AU147" s="26" t="s">
        <v>109</v>
      </c>
      <c r="AV147" s="26"/>
      <c r="AW147" s="26"/>
      <c r="AX147" s="26"/>
      <c r="AY147" s="26"/>
      <c r="AZ147" s="30" t="s">
        <v>110</v>
      </c>
      <c r="BA147" s="30"/>
      <c r="BB147" s="30"/>
      <c r="BC147" s="30"/>
      <c r="BD147" s="30"/>
      <c r="BE147" s="50" t="s">
        <v>183</v>
      </c>
      <c r="BF147" s="50"/>
      <c r="BG147" s="50"/>
      <c r="BH147" s="50"/>
      <c r="BI147" s="50"/>
      <c r="CA147" t="s">
        <v>39</v>
      </c>
    </row>
    <row r="148" spans="1:79" s="6" customFormat="1" ht="14.25">
      <c r="A148" s="86">
        <v>0</v>
      </c>
      <c r="B148" s="87"/>
      <c r="C148" s="87"/>
      <c r="D148" s="111" t="s">
        <v>182</v>
      </c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1"/>
      <c r="AA148" s="111"/>
      <c r="AB148" s="111"/>
      <c r="AC148" s="111"/>
      <c r="AD148" s="111"/>
      <c r="AE148" s="111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2"/>
      <c r="AQ148" s="112"/>
      <c r="AR148" s="112"/>
      <c r="AS148" s="112"/>
      <c r="AT148" s="112"/>
      <c r="AU148" s="112"/>
      <c r="AV148" s="112"/>
      <c r="AW148" s="112"/>
      <c r="AX148" s="112"/>
      <c r="AY148" s="112"/>
      <c r="AZ148" s="112"/>
      <c r="BA148" s="112"/>
      <c r="BB148" s="112"/>
      <c r="BC148" s="112"/>
      <c r="BD148" s="112"/>
      <c r="BE148" s="112"/>
      <c r="BF148" s="112"/>
      <c r="BG148" s="112"/>
      <c r="BH148" s="112"/>
      <c r="BI148" s="112"/>
      <c r="CA148" s="6" t="s">
        <v>40</v>
      </c>
    </row>
    <row r="149" spans="1:79" s="99" customFormat="1" ht="28.5" customHeight="1">
      <c r="A149" s="89">
        <v>0</v>
      </c>
      <c r="B149" s="90"/>
      <c r="C149" s="90"/>
      <c r="D149" s="116" t="s">
        <v>184</v>
      </c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8"/>
      <c r="Q149" s="27" t="s">
        <v>185</v>
      </c>
      <c r="R149" s="27"/>
      <c r="S149" s="27"/>
      <c r="T149" s="27"/>
      <c r="U149" s="27"/>
      <c r="V149" s="27" t="s">
        <v>186</v>
      </c>
      <c r="W149" s="27"/>
      <c r="X149" s="27"/>
      <c r="Y149" s="27"/>
      <c r="Z149" s="27"/>
      <c r="AA149" s="27"/>
      <c r="AB149" s="27"/>
      <c r="AC149" s="27"/>
      <c r="AD149" s="27"/>
      <c r="AE149" s="27"/>
      <c r="AF149" s="119">
        <v>0</v>
      </c>
      <c r="AG149" s="119"/>
      <c r="AH149" s="119"/>
      <c r="AI149" s="119"/>
      <c r="AJ149" s="119"/>
      <c r="AK149" s="119">
        <v>0</v>
      </c>
      <c r="AL149" s="119"/>
      <c r="AM149" s="119"/>
      <c r="AN149" s="119"/>
      <c r="AO149" s="119"/>
      <c r="AP149" s="119">
        <v>0</v>
      </c>
      <c r="AQ149" s="119"/>
      <c r="AR149" s="119"/>
      <c r="AS149" s="119"/>
      <c r="AT149" s="119"/>
      <c r="AU149" s="119">
        <v>0</v>
      </c>
      <c r="AV149" s="119"/>
      <c r="AW149" s="119"/>
      <c r="AX149" s="119"/>
      <c r="AY149" s="119"/>
      <c r="AZ149" s="119">
        <v>0</v>
      </c>
      <c r="BA149" s="119"/>
      <c r="BB149" s="119"/>
      <c r="BC149" s="119"/>
      <c r="BD149" s="119"/>
      <c r="BE149" s="119">
        <v>0</v>
      </c>
      <c r="BF149" s="119"/>
      <c r="BG149" s="119"/>
      <c r="BH149" s="119"/>
      <c r="BI149" s="119"/>
    </row>
    <row r="150" spans="1:79" s="99" customFormat="1" ht="60" customHeight="1">
      <c r="A150" s="89">
        <v>0</v>
      </c>
      <c r="B150" s="90"/>
      <c r="C150" s="90"/>
      <c r="D150" s="116" t="s">
        <v>187</v>
      </c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4"/>
      <c r="Q150" s="27" t="s">
        <v>185</v>
      </c>
      <c r="R150" s="27"/>
      <c r="S150" s="27"/>
      <c r="T150" s="27"/>
      <c r="U150" s="27"/>
      <c r="V150" s="27" t="s">
        <v>188</v>
      </c>
      <c r="W150" s="27"/>
      <c r="X150" s="27"/>
      <c r="Y150" s="27"/>
      <c r="Z150" s="27"/>
      <c r="AA150" s="27"/>
      <c r="AB150" s="27"/>
      <c r="AC150" s="27"/>
      <c r="AD150" s="27"/>
      <c r="AE150" s="27"/>
      <c r="AF150" s="119">
        <v>0</v>
      </c>
      <c r="AG150" s="119"/>
      <c r="AH150" s="119"/>
      <c r="AI150" s="119"/>
      <c r="AJ150" s="119"/>
      <c r="AK150" s="119">
        <v>0</v>
      </c>
      <c r="AL150" s="119"/>
      <c r="AM150" s="119"/>
      <c r="AN150" s="119"/>
      <c r="AO150" s="119"/>
      <c r="AP150" s="119">
        <v>0</v>
      </c>
      <c r="AQ150" s="119"/>
      <c r="AR150" s="119"/>
      <c r="AS150" s="119"/>
      <c r="AT150" s="119"/>
      <c r="AU150" s="119">
        <v>0</v>
      </c>
      <c r="AV150" s="119"/>
      <c r="AW150" s="119"/>
      <c r="AX150" s="119"/>
      <c r="AY150" s="119"/>
      <c r="AZ150" s="119">
        <v>0</v>
      </c>
      <c r="BA150" s="119"/>
      <c r="BB150" s="119"/>
      <c r="BC150" s="119"/>
      <c r="BD150" s="119"/>
      <c r="BE150" s="119">
        <v>0</v>
      </c>
      <c r="BF150" s="119"/>
      <c r="BG150" s="119"/>
      <c r="BH150" s="119"/>
      <c r="BI150" s="119"/>
    </row>
    <row r="151" spans="1:79" s="99" customFormat="1" ht="120" customHeight="1">
      <c r="A151" s="89">
        <v>0</v>
      </c>
      <c r="B151" s="90"/>
      <c r="C151" s="90"/>
      <c r="D151" s="116" t="s">
        <v>189</v>
      </c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4"/>
      <c r="Q151" s="27" t="s">
        <v>185</v>
      </c>
      <c r="R151" s="27"/>
      <c r="S151" s="27"/>
      <c r="T151" s="27"/>
      <c r="U151" s="27"/>
      <c r="V151" s="27" t="s">
        <v>186</v>
      </c>
      <c r="W151" s="27"/>
      <c r="X151" s="27"/>
      <c r="Y151" s="27"/>
      <c r="Z151" s="27"/>
      <c r="AA151" s="27"/>
      <c r="AB151" s="27"/>
      <c r="AC151" s="27"/>
      <c r="AD151" s="27"/>
      <c r="AE151" s="27"/>
      <c r="AF151" s="119">
        <v>0</v>
      </c>
      <c r="AG151" s="119"/>
      <c r="AH151" s="119"/>
      <c r="AI151" s="119"/>
      <c r="AJ151" s="119"/>
      <c r="AK151" s="119">
        <v>0</v>
      </c>
      <c r="AL151" s="119"/>
      <c r="AM151" s="119"/>
      <c r="AN151" s="119"/>
      <c r="AO151" s="119"/>
      <c r="AP151" s="119">
        <v>0</v>
      </c>
      <c r="AQ151" s="119"/>
      <c r="AR151" s="119"/>
      <c r="AS151" s="119"/>
      <c r="AT151" s="119"/>
      <c r="AU151" s="119">
        <v>0</v>
      </c>
      <c r="AV151" s="119"/>
      <c r="AW151" s="119"/>
      <c r="AX151" s="119"/>
      <c r="AY151" s="119"/>
      <c r="AZ151" s="119">
        <v>0</v>
      </c>
      <c r="BA151" s="119"/>
      <c r="BB151" s="119"/>
      <c r="BC151" s="119"/>
      <c r="BD151" s="119"/>
      <c r="BE151" s="119">
        <v>0</v>
      </c>
      <c r="BF151" s="119"/>
      <c r="BG151" s="119"/>
      <c r="BH151" s="119"/>
      <c r="BI151" s="119"/>
    </row>
    <row r="152" spans="1:79" s="99" customFormat="1" ht="75" customHeight="1">
      <c r="A152" s="89">
        <v>0</v>
      </c>
      <c r="B152" s="90"/>
      <c r="C152" s="90"/>
      <c r="D152" s="116" t="s">
        <v>179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4"/>
      <c r="Q152" s="27" t="s">
        <v>185</v>
      </c>
      <c r="R152" s="27"/>
      <c r="S152" s="27"/>
      <c r="T152" s="27"/>
      <c r="U152" s="27"/>
      <c r="V152" s="27" t="s">
        <v>186</v>
      </c>
      <c r="W152" s="27"/>
      <c r="X152" s="27"/>
      <c r="Y152" s="27"/>
      <c r="Z152" s="27"/>
      <c r="AA152" s="27"/>
      <c r="AB152" s="27"/>
      <c r="AC152" s="27"/>
      <c r="AD152" s="27"/>
      <c r="AE152" s="27"/>
      <c r="AF152" s="119">
        <v>0</v>
      </c>
      <c r="AG152" s="119"/>
      <c r="AH152" s="119"/>
      <c r="AI152" s="119"/>
      <c r="AJ152" s="119"/>
      <c r="AK152" s="119">
        <v>0</v>
      </c>
      <c r="AL152" s="119"/>
      <c r="AM152" s="119"/>
      <c r="AN152" s="119"/>
      <c r="AO152" s="119"/>
      <c r="AP152" s="119">
        <v>0</v>
      </c>
      <c r="AQ152" s="119"/>
      <c r="AR152" s="119"/>
      <c r="AS152" s="119"/>
      <c r="AT152" s="119"/>
      <c r="AU152" s="119">
        <v>0</v>
      </c>
      <c r="AV152" s="119"/>
      <c r="AW152" s="119"/>
      <c r="AX152" s="119"/>
      <c r="AY152" s="119"/>
      <c r="AZ152" s="119">
        <v>0</v>
      </c>
      <c r="BA152" s="119"/>
      <c r="BB152" s="119"/>
      <c r="BC152" s="119"/>
      <c r="BD152" s="119"/>
      <c r="BE152" s="119">
        <v>0</v>
      </c>
      <c r="BF152" s="119"/>
      <c r="BG152" s="119"/>
      <c r="BH152" s="119"/>
      <c r="BI152" s="119"/>
    </row>
    <row r="153" spans="1:79" s="99" customFormat="1" ht="15" customHeight="1">
      <c r="A153" s="89">
        <v>1</v>
      </c>
      <c r="B153" s="90"/>
      <c r="C153" s="90"/>
      <c r="D153" s="116" t="s">
        <v>190</v>
      </c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4"/>
      <c r="Q153" s="27" t="s">
        <v>185</v>
      </c>
      <c r="R153" s="27"/>
      <c r="S153" s="27"/>
      <c r="T153" s="27"/>
      <c r="U153" s="27"/>
      <c r="V153" s="27" t="s">
        <v>186</v>
      </c>
      <c r="W153" s="27"/>
      <c r="X153" s="27"/>
      <c r="Y153" s="27"/>
      <c r="Z153" s="27"/>
      <c r="AA153" s="27"/>
      <c r="AB153" s="27"/>
      <c r="AC153" s="27"/>
      <c r="AD153" s="27"/>
      <c r="AE153" s="27"/>
      <c r="AF153" s="119">
        <v>0</v>
      </c>
      <c r="AG153" s="119"/>
      <c r="AH153" s="119"/>
      <c r="AI153" s="119"/>
      <c r="AJ153" s="119"/>
      <c r="AK153" s="119">
        <v>0</v>
      </c>
      <c r="AL153" s="119"/>
      <c r="AM153" s="119"/>
      <c r="AN153" s="119"/>
      <c r="AO153" s="119"/>
      <c r="AP153" s="119">
        <v>0</v>
      </c>
      <c r="AQ153" s="119"/>
      <c r="AR153" s="119"/>
      <c r="AS153" s="119"/>
      <c r="AT153" s="119"/>
      <c r="AU153" s="119">
        <v>0</v>
      </c>
      <c r="AV153" s="119"/>
      <c r="AW153" s="119"/>
      <c r="AX153" s="119"/>
      <c r="AY153" s="119"/>
      <c r="AZ153" s="119">
        <v>0</v>
      </c>
      <c r="BA153" s="119"/>
      <c r="BB153" s="119"/>
      <c r="BC153" s="119"/>
      <c r="BD153" s="119"/>
      <c r="BE153" s="119">
        <v>0</v>
      </c>
      <c r="BF153" s="119"/>
      <c r="BG153" s="119"/>
      <c r="BH153" s="119"/>
      <c r="BI153" s="119"/>
    </row>
    <row r="154" spans="1:79" s="6" customFormat="1" ht="14.25">
      <c r="A154" s="86">
        <v>0</v>
      </c>
      <c r="B154" s="87"/>
      <c r="C154" s="87"/>
      <c r="D154" s="113" t="s">
        <v>191</v>
      </c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2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2"/>
      <c r="AG154" s="112"/>
      <c r="AH154" s="112"/>
      <c r="AI154" s="112"/>
      <c r="AJ154" s="112"/>
      <c r="AK154" s="112"/>
      <c r="AL154" s="112"/>
      <c r="AM154" s="112"/>
      <c r="AN154" s="112"/>
      <c r="AO154" s="112"/>
      <c r="AP154" s="112"/>
      <c r="AQ154" s="112"/>
      <c r="AR154" s="112"/>
      <c r="AS154" s="112"/>
      <c r="AT154" s="112"/>
      <c r="AU154" s="112"/>
      <c r="AV154" s="112"/>
      <c r="AW154" s="112"/>
      <c r="AX154" s="112"/>
      <c r="AY154" s="112"/>
      <c r="AZ154" s="112"/>
      <c r="BA154" s="112"/>
      <c r="BB154" s="112"/>
      <c r="BC154" s="112"/>
      <c r="BD154" s="112"/>
      <c r="BE154" s="112"/>
      <c r="BF154" s="112"/>
      <c r="BG154" s="112"/>
      <c r="BH154" s="112"/>
      <c r="BI154" s="112"/>
    </row>
    <row r="155" spans="1:79" s="99" customFormat="1" ht="14.25" customHeight="1">
      <c r="A155" s="89">
        <v>0</v>
      </c>
      <c r="B155" s="90"/>
      <c r="C155" s="90"/>
      <c r="D155" s="116" t="s">
        <v>192</v>
      </c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4"/>
      <c r="Q155" s="27" t="s">
        <v>193</v>
      </c>
      <c r="R155" s="27"/>
      <c r="S155" s="27"/>
      <c r="T155" s="27"/>
      <c r="U155" s="27"/>
      <c r="V155" s="27" t="s">
        <v>194</v>
      </c>
      <c r="W155" s="27"/>
      <c r="X155" s="27"/>
      <c r="Y155" s="27"/>
      <c r="Z155" s="27"/>
      <c r="AA155" s="27"/>
      <c r="AB155" s="27"/>
      <c r="AC155" s="27"/>
      <c r="AD155" s="27"/>
      <c r="AE155" s="27"/>
      <c r="AF155" s="119">
        <v>0</v>
      </c>
      <c r="AG155" s="119"/>
      <c r="AH155" s="119"/>
      <c r="AI155" s="119"/>
      <c r="AJ155" s="119"/>
      <c r="AK155" s="119">
        <v>0</v>
      </c>
      <c r="AL155" s="119"/>
      <c r="AM155" s="119"/>
      <c r="AN155" s="119"/>
      <c r="AO155" s="119"/>
      <c r="AP155" s="119">
        <v>0</v>
      </c>
      <c r="AQ155" s="119"/>
      <c r="AR155" s="119"/>
      <c r="AS155" s="119"/>
      <c r="AT155" s="119"/>
      <c r="AU155" s="119">
        <v>0</v>
      </c>
      <c r="AV155" s="119"/>
      <c r="AW155" s="119"/>
      <c r="AX155" s="119"/>
      <c r="AY155" s="119"/>
      <c r="AZ155" s="119">
        <v>0</v>
      </c>
      <c r="BA155" s="119"/>
      <c r="BB155" s="119"/>
      <c r="BC155" s="119"/>
      <c r="BD155" s="119"/>
      <c r="BE155" s="119">
        <v>0</v>
      </c>
      <c r="BF155" s="119"/>
      <c r="BG155" s="119"/>
      <c r="BH155" s="119"/>
      <c r="BI155" s="119"/>
    </row>
    <row r="156" spans="1:79" s="99" customFormat="1" ht="30" customHeight="1">
      <c r="A156" s="89">
        <v>0</v>
      </c>
      <c r="B156" s="90"/>
      <c r="C156" s="90"/>
      <c r="D156" s="116" t="s">
        <v>195</v>
      </c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4"/>
      <c r="Q156" s="27" t="s">
        <v>193</v>
      </c>
      <c r="R156" s="27"/>
      <c r="S156" s="27"/>
      <c r="T156" s="27"/>
      <c r="U156" s="27"/>
      <c r="V156" s="116" t="s">
        <v>196</v>
      </c>
      <c r="W156" s="117"/>
      <c r="X156" s="117"/>
      <c r="Y156" s="117"/>
      <c r="Z156" s="117"/>
      <c r="AA156" s="117"/>
      <c r="AB156" s="117"/>
      <c r="AC156" s="117"/>
      <c r="AD156" s="117"/>
      <c r="AE156" s="118"/>
      <c r="AF156" s="119">
        <v>0</v>
      </c>
      <c r="AG156" s="119"/>
      <c r="AH156" s="119"/>
      <c r="AI156" s="119"/>
      <c r="AJ156" s="119"/>
      <c r="AK156" s="119">
        <v>0</v>
      </c>
      <c r="AL156" s="119"/>
      <c r="AM156" s="119"/>
      <c r="AN156" s="119"/>
      <c r="AO156" s="119"/>
      <c r="AP156" s="119">
        <v>0</v>
      </c>
      <c r="AQ156" s="119"/>
      <c r="AR156" s="119"/>
      <c r="AS156" s="119"/>
      <c r="AT156" s="119"/>
      <c r="AU156" s="119">
        <v>0</v>
      </c>
      <c r="AV156" s="119"/>
      <c r="AW156" s="119"/>
      <c r="AX156" s="119"/>
      <c r="AY156" s="119"/>
      <c r="AZ156" s="119">
        <v>0</v>
      </c>
      <c r="BA156" s="119"/>
      <c r="BB156" s="119"/>
      <c r="BC156" s="119"/>
      <c r="BD156" s="119"/>
      <c r="BE156" s="119">
        <v>0</v>
      </c>
      <c r="BF156" s="119"/>
      <c r="BG156" s="119"/>
      <c r="BH156" s="119"/>
      <c r="BI156" s="119"/>
    </row>
    <row r="157" spans="1:79" s="99" customFormat="1" ht="30" customHeight="1">
      <c r="A157" s="89">
        <v>0</v>
      </c>
      <c r="B157" s="90"/>
      <c r="C157" s="90"/>
      <c r="D157" s="116" t="s">
        <v>197</v>
      </c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4"/>
      <c r="Q157" s="27" t="s">
        <v>193</v>
      </c>
      <c r="R157" s="27"/>
      <c r="S157" s="27"/>
      <c r="T157" s="27"/>
      <c r="U157" s="27"/>
      <c r="V157" s="116" t="s">
        <v>194</v>
      </c>
      <c r="W157" s="117"/>
      <c r="X157" s="117"/>
      <c r="Y157" s="117"/>
      <c r="Z157" s="117"/>
      <c r="AA157" s="117"/>
      <c r="AB157" s="117"/>
      <c r="AC157" s="117"/>
      <c r="AD157" s="117"/>
      <c r="AE157" s="118"/>
      <c r="AF157" s="119">
        <v>0</v>
      </c>
      <c r="AG157" s="119"/>
      <c r="AH157" s="119"/>
      <c r="AI157" s="119"/>
      <c r="AJ157" s="119"/>
      <c r="AK157" s="119">
        <v>0</v>
      </c>
      <c r="AL157" s="119"/>
      <c r="AM157" s="119"/>
      <c r="AN157" s="119"/>
      <c r="AO157" s="119"/>
      <c r="AP157" s="119">
        <v>0</v>
      </c>
      <c r="AQ157" s="119"/>
      <c r="AR157" s="119"/>
      <c r="AS157" s="119"/>
      <c r="AT157" s="119"/>
      <c r="AU157" s="119">
        <v>0</v>
      </c>
      <c r="AV157" s="119"/>
      <c r="AW157" s="119"/>
      <c r="AX157" s="119"/>
      <c r="AY157" s="119"/>
      <c r="AZ157" s="119">
        <v>0</v>
      </c>
      <c r="BA157" s="119"/>
      <c r="BB157" s="119"/>
      <c r="BC157" s="119"/>
      <c r="BD157" s="119"/>
      <c r="BE157" s="119">
        <v>0</v>
      </c>
      <c r="BF157" s="119"/>
      <c r="BG157" s="119"/>
      <c r="BH157" s="119"/>
      <c r="BI157" s="119"/>
    </row>
    <row r="158" spans="1:79" s="99" customFormat="1" ht="15" customHeight="1">
      <c r="A158" s="89">
        <v>0</v>
      </c>
      <c r="B158" s="90"/>
      <c r="C158" s="90"/>
      <c r="D158" s="116" t="s">
        <v>198</v>
      </c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4"/>
      <c r="Q158" s="27" t="s">
        <v>199</v>
      </c>
      <c r="R158" s="27"/>
      <c r="S158" s="27"/>
      <c r="T158" s="27"/>
      <c r="U158" s="27"/>
      <c r="V158" s="116" t="s">
        <v>200</v>
      </c>
      <c r="W158" s="117"/>
      <c r="X158" s="117"/>
      <c r="Y158" s="117"/>
      <c r="Z158" s="117"/>
      <c r="AA158" s="117"/>
      <c r="AB158" s="117"/>
      <c r="AC158" s="117"/>
      <c r="AD158" s="117"/>
      <c r="AE158" s="118"/>
      <c r="AF158" s="119">
        <v>0</v>
      </c>
      <c r="AG158" s="119"/>
      <c r="AH158" s="119"/>
      <c r="AI158" s="119"/>
      <c r="AJ158" s="119"/>
      <c r="AK158" s="119">
        <v>0</v>
      </c>
      <c r="AL158" s="119"/>
      <c r="AM158" s="119"/>
      <c r="AN158" s="119"/>
      <c r="AO158" s="119"/>
      <c r="AP158" s="119">
        <v>0</v>
      </c>
      <c r="AQ158" s="119"/>
      <c r="AR158" s="119"/>
      <c r="AS158" s="119"/>
      <c r="AT158" s="119"/>
      <c r="AU158" s="119">
        <v>0</v>
      </c>
      <c r="AV158" s="119"/>
      <c r="AW158" s="119"/>
      <c r="AX158" s="119"/>
      <c r="AY158" s="119"/>
      <c r="AZ158" s="119">
        <v>0</v>
      </c>
      <c r="BA158" s="119"/>
      <c r="BB158" s="119"/>
      <c r="BC158" s="119"/>
      <c r="BD158" s="119"/>
      <c r="BE158" s="119">
        <v>0</v>
      </c>
      <c r="BF158" s="119"/>
      <c r="BG158" s="119"/>
      <c r="BH158" s="119"/>
      <c r="BI158" s="119"/>
    </row>
    <row r="159" spans="1:79" s="99" customFormat="1" ht="15" customHeight="1">
      <c r="A159" s="89">
        <v>2</v>
      </c>
      <c r="B159" s="90"/>
      <c r="C159" s="90"/>
      <c r="D159" s="116" t="s">
        <v>201</v>
      </c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4"/>
      <c r="Q159" s="27" t="s">
        <v>193</v>
      </c>
      <c r="R159" s="27"/>
      <c r="S159" s="27"/>
      <c r="T159" s="27"/>
      <c r="U159" s="27"/>
      <c r="V159" s="116" t="s">
        <v>202</v>
      </c>
      <c r="W159" s="117"/>
      <c r="X159" s="117"/>
      <c r="Y159" s="117"/>
      <c r="Z159" s="117"/>
      <c r="AA159" s="117"/>
      <c r="AB159" s="117"/>
      <c r="AC159" s="117"/>
      <c r="AD159" s="117"/>
      <c r="AE159" s="118"/>
      <c r="AF159" s="119">
        <v>0</v>
      </c>
      <c r="AG159" s="119"/>
      <c r="AH159" s="119"/>
      <c r="AI159" s="119"/>
      <c r="AJ159" s="119"/>
      <c r="AK159" s="119">
        <v>0</v>
      </c>
      <c r="AL159" s="119"/>
      <c r="AM159" s="119"/>
      <c r="AN159" s="119"/>
      <c r="AO159" s="119"/>
      <c r="AP159" s="119">
        <v>0</v>
      </c>
      <c r="AQ159" s="119"/>
      <c r="AR159" s="119"/>
      <c r="AS159" s="119"/>
      <c r="AT159" s="119"/>
      <c r="AU159" s="119">
        <v>0</v>
      </c>
      <c r="AV159" s="119"/>
      <c r="AW159" s="119"/>
      <c r="AX159" s="119"/>
      <c r="AY159" s="119"/>
      <c r="AZ159" s="119">
        <v>0</v>
      </c>
      <c r="BA159" s="119"/>
      <c r="BB159" s="119"/>
      <c r="BC159" s="119"/>
      <c r="BD159" s="119"/>
      <c r="BE159" s="119">
        <v>0</v>
      </c>
      <c r="BF159" s="119"/>
      <c r="BG159" s="119"/>
      <c r="BH159" s="119"/>
      <c r="BI159" s="119"/>
    </row>
    <row r="160" spans="1:79" s="6" customFormat="1" ht="14.25">
      <c r="A160" s="86">
        <v>0</v>
      </c>
      <c r="B160" s="87"/>
      <c r="C160" s="87"/>
      <c r="D160" s="113" t="s">
        <v>203</v>
      </c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2"/>
      <c r="Q160" s="111"/>
      <c r="R160" s="111"/>
      <c r="S160" s="111"/>
      <c r="T160" s="111"/>
      <c r="U160" s="111"/>
      <c r="V160" s="113"/>
      <c r="W160" s="114"/>
      <c r="X160" s="114"/>
      <c r="Y160" s="114"/>
      <c r="Z160" s="114"/>
      <c r="AA160" s="114"/>
      <c r="AB160" s="114"/>
      <c r="AC160" s="114"/>
      <c r="AD160" s="114"/>
      <c r="AE160" s="115"/>
      <c r="AF160" s="112"/>
      <c r="AG160" s="112"/>
      <c r="AH160" s="112"/>
      <c r="AI160" s="112"/>
      <c r="AJ160" s="112"/>
      <c r="AK160" s="112"/>
      <c r="AL160" s="112"/>
      <c r="AM160" s="112"/>
      <c r="AN160" s="112"/>
      <c r="AO160" s="112"/>
      <c r="AP160" s="112"/>
      <c r="AQ160" s="112"/>
      <c r="AR160" s="112"/>
      <c r="AS160" s="112"/>
      <c r="AT160" s="112"/>
      <c r="AU160" s="112"/>
      <c r="AV160" s="112"/>
      <c r="AW160" s="112"/>
      <c r="AX160" s="112"/>
      <c r="AY160" s="112"/>
      <c r="AZ160" s="112"/>
      <c r="BA160" s="112"/>
      <c r="BB160" s="112"/>
      <c r="BC160" s="112"/>
      <c r="BD160" s="112"/>
      <c r="BE160" s="112"/>
      <c r="BF160" s="112"/>
      <c r="BG160" s="112"/>
      <c r="BH160" s="112"/>
      <c r="BI160" s="112"/>
    </row>
    <row r="161" spans="1:70" s="99" customFormat="1" ht="14.25" customHeight="1">
      <c r="A161" s="89">
        <v>0</v>
      </c>
      <c r="B161" s="90"/>
      <c r="C161" s="90"/>
      <c r="D161" s="116" t="s">
        <v>204</v>
      </c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4"/>
      <c r="Q161" s="27" t="s">
        <v>185</v>
      </c>
      <c r="R161" s="27"/>
      <c r="S161" s="27"/>
      <c r="T161" s="27"/>
      <c r="U161" s="27"/>
      <c r="V161" s="116" t="s">
        <v>202</v>
      </c>
      <c r="W161" s="117"/>
      <c r="X161" s="117"/>
      <c r="Y161" s="117"/>
      <c r="Z161" s="117"/>
      <c r="AA161" s="117"/>
      <c r="AB161" s="117"/>
      <c r="AC161" s="117"/>
      <c r="AD161" s="117"/>
      <c r="AE161" s="118"/>
      <c r="AF161" s="119">
        <v>0</v>
      </c>
      <c r="AG161" s="119"/>
      <c r="AH161" s="119"/>
      <c r="AI161" s="119"/>
      <c r="AJ161" s="119"/>
      <c r="AK161" s="119">
        <v>0</v>
      </c>
      <c r="AL161" s="119"/>
      <c r="AM161" s="119"/>
      <c r="AN161" s="119"/>
      <c r="AO161" s="119"/>
      <c r="AP161" s="119">
        <v>0</v>
      </c>
      <c r="AQ161" s="119"/>
      <c r="AR161" s="119"/>
      <c r="AS161" s="119"/>
      <c r="AT161" s="119"/>
      <c r="AU161" s="119">
        <v>0</v>
      </c>
      <c r="AV161" s="119"/>
      <c r="AW161" s="119"/>
      <c r="AX161" s="119"/>
      <c r="AY161" s="119"/>
      <c r="AZ161" s="119">
        <v>0</v>
      </c>
      <c r="BA161" s="119"/>
      <c r="BB161" s="119"/>
      <c r="BC161" s="119"/>
      <c r="BD161" s="119"/>
      <c r="BE161" s="119">
        <v>0</v>
      </c>
      <c r="BF161" s="119"/>
      <c r="BG161" s="119"/>
      <c r="BH161" s="119"/>
      <c r="BI161" s="119"/>
    </row>
    <row r="162" spans="1:70" s="99" customFormat="1" ht="15" customHeight="1">
      <c r="A162" s="89">
        <v>0</v>
      </c>
      <c r="B162" s="90"/>
      <c r="C162" s="90"/>
      <c r="D162" s="116" t="s">
        <v>205</v>
      </c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4"/>
      <c r="Q162" s="27" t="s">
        <v>185</v>
      </c>
      <c r="R162" s="27"/>
      <c r="S162" s="27"/>
      <c r="T162" s="27"/>
      <c r="U162" s="27"/>
      <c r="V162" s="116" t="s">
        <v>202</v>
      </c>
      <c r="W162" s="117"/>
      <c r="X162" s="117"/>
      <c r="Y162" s="117"/>
      <c r="Z162" s="117"/>
      <c r="AA162" s="117"/>
      <c r="AB162" s="117"/>
      <c r="AC162" s="117"/>
      <c r="AD162" s="117"/>
      <c r="AE162" s="118"/>
      <c r="AF162" s="119">
        <v>0</v>
      </c>
      <c r="AG162" s="119"/>
      <c r="AH162" s="119"/>
      <c r="AI162" s="119"/>
      <c r="AJ162" s="119"/>
      <c r="AK162" s="119">
        <v>0</v>
      </c>
      <c r="AL162" s="119"/>
      <c r="AM162" s="119"/>
      <c r="AN162" s="119"/>
      <c r="AO162" s="119"/>
      <c r="AP162" s="119">
        <v>0</v>
      </c>
      <c r="AQ162" s="119"/>
      <c r="AR162" s="119"/>
      <c r="AS162" s="119"/>
      <c r="AT162" s="119"/>
      <c r="AU162" s="119">
        <v>0</v>
      </c>
      <c r="AV162" s="119"/>
      <c r="AW162" s="119"/>
      <c r="AX162" s="119"/>
      <c r="AY162" s="119"/>
      <c r="AZ162" s="119">
        <v>0</v>
      </c>
      <c r="BA162" s="119"/>
      <c r="BB162" s="119"/>
      <c r="BC162" s="119"/>
      <c r="BD162" s="119"/>
      <c r="BE162" s="119">
        <v>0</v>
      </c>
      <c r="BF162" s="119"/>
      <c r="BG162" s="119"/>
      <c r="BH162" s="119"/>
      <c r="BI162" s="119"/>
    </row>
    <row r="163" spans="1:70" s="99" customFormat="1" ht="15" customHeight="1">
      <c r="A163" s="89">
        <v>0</v>
      </c>
      <c r="B163" s="90"/>
      <c r="C163" s="90"/>
      <c r="D163" s="116" t="s">
        <v>206</v>
      </c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4"/>
      <c r="Q163" s="27" t="s">
        <v>185</v>
      </c>
      <c r="R163" s="27"/>
      <c r="S163" s="27"/>
      <c r="T163" s="27"/>
      <c r="U163" s="27"/>
      <c r="V163" s="116"/>
      <c r="W163" s="117"/>
      <c r="X163" s="117"/>
      <c r="Y163" s="117"/>
      <c r="Z163" s="117"/>
      <c r="AA163" s="117"/>
      <c r="AB163" s="117"/>
      <c r="AC163" s="117"/>
      <c r="AD163" s="117"/>
      <c r="AE163" s="118"/>
      <c r="AF163" s="119">
        <v>0</v>
      </c>
      <c r="AG163" s="119"/>
      <c r="AH163" s="119"/>
      <c r="AI163" s="119"/>
      <c r="AJ163" s="119"/>
      <c r="AK163" s="119">
        <v>0</v>
      </c>
      <c r="AL163" s="119"/>
      <c r="AM163" s="119"/>
      <c r="AN163" s="119"/>
      <c r="AO163" s="119"/>
      <c r="AP163" s="119">
        <v>0</v>
      </c>
      <c r="AQ163" s="119"/>
      <c r="AR163" s="119"/>
      <c r="AS163" s="119"/>
      <c r="AT163" s="119"/>
      <c r="AU163" s="119">
        <v>0</v>
      </c>
      <c r="AV163" s="119"/>
      <c r="AW163" s="119"/>
      <c r="AX163" s="119"/>
      <c r="AY163" s="119"/>
      <c r="AZ163" s="119">
        <v>0</v>
      </c>
      <c r="BA163" s="119"/>
      <c r="BB163" s="119"/>
      <c r="BC163" s="119"/>
      <c r="BD163" s="119"/>
      <c r="BE163" s="119">
        <v>0</v>
      </c>
      <c r="BF163" s="119"/>
      <c r="BG163" s="119"/>
      <c r="BH163" s="119"/>
      <c r="BI163" s="119"/>
    </row>
    <row r="164" spans="1:70" s="99" customFormat="1" ht="45" customHeight="1">
      <c r="A164" s="89">
        <v>0</v>
      </c>
      <c r="B164" s="90"/>
      <c r="C164" s="90"/>
      <c r="D164" s="116" t="s">
        <v>207</v>
      </c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4"/>
      <c r="Q164" s="27" t="s">
        <v>185</v>
      </c>
      <c r="R164" s="27"/>
      <c r="S164" s="27"/>
      <c r="T164" s="27"/>
      <c r="U164" s="27"/>
      <c r="V164" s="116" t="s">
        <v>202</v>
      </c>
      <c r="W164" s="117"/>
      <c r="X164" s="117"/>
      <c r="Y164" s="117"/>
      <c r="Z164" s="117"/>
      <c r="AA164" s="117"/>
      <c r="AB164" s="117"/>
      <c r="AC164" s="117"/>
      <c r="AD164" s="117"/>
      <c r="AE164" s="118"/>
      <c r="AF164" s="119">
        <v>0</v>
      </c>
      <c r="AG164" s="119"/>
      <c r="AH164" s="119"/>
      <c r="AI164" s="119"/>
      <c r="AJ164" s="119"/>
      <c r="AK164" s="119">
        <v>0</v>
      </c>
      <c r="AL164" s="119"/>
      <c r="AM164" s="119"/>
      <c r="AN164" s="119"/>
      <c r="AO164" s="119"/>
      <c r="AP164" s="119">
        <v>0</v>
      </c>
      <c r="AQ164" s="119"/>
      <c r="AR164" s="119"/>
      <c r="AS164" s="119"/>
      <c r="AT164" s="119"/>
      <c r="AU164" s="119">
        <v>0</v>
      </c>
      <c r="AV164" s="119"/>
      <c r="AW164" s="119"/>
      <c r="AX164" s="119"/>
      <c r="AY164" s="119"/>
      <c r="AZ164" s="119">
        <v>0</v>
      </c>
      <c r="BA164" s="119"/>
      <c r="BB164" s="119"/>
      <c r="BC164" s="119"/>
      <c r="BD164" s="119"/>
      <c r="BE164" s="119">
        <v>0</v>
      </c>
      <c r="BF164" s="119"/>
      <c r="BG164" s="119"/>
      <c r="BH164" s="119"/>
      <c r="BI164" s="119"/>
    </row>
    <row r="165" spans="1:70" s="99" customFormat="1" ht="30" customHeight="1">
      <c r="A165" s="89">
        <v>0</v>
      </c>
      <c r="B165" s="90"/>
      <c r="C165" s="90"/>
      <c r="D165" s="116" t="s">
        <v>208</v>
      </c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4"/>
      <c r="Q165" s="27" t="s">
        <v>185</v>
      </c>
      <c r="R165" s="27"/>
      <c r="S165" s="27"/>
      <c r="T165" s="27"/>
      <c r="U165" s="27"/>
      <c r="V165" s="116" t="s">
        <v>202</v>
      </c>
      <c r="W165" s="117"/>
      <c r="X165" s="117"/>
      <c r="Y165" s="117"/>
      <c r="Z165" s="117"/>
      <c r="AA165" s="117"/>
      <c r="AB165" s="117"/>
      <c r="AC165" s="117"/>
      <c r="AD165" s="117"/>
      <c r="AE165" s="118"/>
      <c r="AF165" s="119">
        <v>0</v>
      </c>
      <c r="AG165" s="119"/>
      <c r="AH165" s="119"/>
      <c r="AI165" s="119"/>
      <c r="AJ165" s="119"/>
      <c r="AK165" s="119">
        <v>0</v>
      </c>
      <c r="AL165" s="119"/>
      <c r="AM165" s="119"/>
      <c r="AN165" s="119"/>
      <c r="AO165" s="119"/>
      <c r="AP165" s="119">
        <v>0</v>
      </c>
      <c r="AQ165" s="119"/>
      <c r="AR165" s="119"/>
      <c r="AS165" s="119"/>
      <c r="AT165" s="119"/>
      <c r="AU165" s="119">
        <v>0</v>
      </c>
      <c r="AV165" s="119"/>
      <c r="AW165" s="119"/>
      <c r="AX165" s="119"/>
      <c r="AY165" s="119"/>
      <c r="AZ165" s="119">
        <v>0</v>
      </c>
      <c r="BA165" s="119"/>
      <c r="BB165" s="119"/>
      <c r="BC165" s="119"/>
      <c r="BD165" s="119"/>
      <c r="BE165" s="119">
        <v>0</v>
      </c>
      <c r="BF165" s="119"/>
      <c r="BG165" s="119"/>
      <c r="BH165" s="119"/>
      <c r="BI165" s="119"/>
    </row>
    <row r="166" spans="1:70" s="99" customFormat="1" ht="15" customHeight="1">
      <c r="A166" s="89">
        <v>3</v>
      </c>
      <c r="B166" s="90"/>
      <c r="C166" s="90"/>
      <c r="D166" s="116" t="s">
        <v>209</v>
      </c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4"/>
      <c r="Q166" s="27" t="s">
        <v>185</v>
      </c>
      <c r="R166" s="27"/>
      <c r="S166" s="27"/>
      <c r="T166" s="27"/>
      <c r="U166" s="27"/>
      <c r="V166" s="116" t="s">
        <v>202</v>
      </c>
      <c r="W166" s="117"/>
      <c r="X166" s="117"/>
      <c r="Y166" s="117"/>
      <c r="Z166" s="117"/>
      <c r="AA166" s="117"/>
      <c r="AB166" s="117"/>
      <c r="AC166" s="117"/>
      <c r="AD166" s="117"/>
      <c r="AE166" s="118"/>
      <c r="AF166" s="119">
        <v>0</v>
      </c>
      <c r="AG166" s="119"/>
      <c r="AH166" s="119"/>
      <c r="AI166" s="119"/>
      <c r="AJ166" s="119"/>
      <c r="AK166" s="119">
        <v>0</v>
      </c>
      <c r="AL166" s="119"/>
      <c r="AM166" s="119"/>
      <c r="AN166" s="119"/>
      <c r="AO166" s="119"/>
      <c r="AP166" s="119">
        <v>0</v>
      </c>
      <c r="AQ166" s="119"/>
      <c r="AR166" s="119"/>
      <c r="AS166" s="119"/>
      <c r="AT166" s="119"/>
      <c r="AU166" s="119">
        <v>0</v>
      </c>
      <c r="AV166" s="119"/>
      <c r="AW166" s="119"/>
      <c r="AX166" s="119"/>
      <c r="AY166" s="119"/>
      <c r="AZ166" s="119">
        <v>0</v>
      </c>
      <c r="BA166" s="119"/>
      <c r="BB166" s="119"/>
      <c r="BC166" s="119"/>
      <c r="BD166" s="119"/>
      <c r="BE166" s="119">
        <v>0</v>
      </c>
      <c r="BF166" s="119"/>
      <c r="BG166" s="119"/>
      <c r="BH166" s="119"/>
      <c r="BI166" s="119"/>
    </row>
    <row r="167" spans="1:70" s="6" customFormat="1" ht="14.25">
      <c r="A167" s="86">
        <v>0</v>
      </c>
      <c r="B167" s="87"/>
      <c r="C167" s="87"/>
      <c r="D167" s="113" t="s">
        <v>210</v>
      </c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2"/>
      <c r="Q167" s="111"/>
      <c r="R167" s="111"/>
      <c r="S167" s="111"/>
      <c r="T167" s="111"/>
      <c r="U167" s="111"/>
      <c r="V167" s="113"/>
      <c r="W167" s="114"/>
      <c r="X167" s="114"/>
      <c r="Y167" s="114"/>
      <c r="Z167" s="114"/>
      <c r="AA167" s="114"/>
      <c r="AB167" s="114"/>
      <c r="AC167" s="114"/>
      <c r="AD167" s="114"/>
      <c r="AE167" s="115"/>
      <c r="AF167" s="112"/>
      <c r="AG167" s="112"/>
      <c r="AH167" s="112"/>
      <c r="AI167" s="112"/>
      <c r="AJ167" s="112"/>
      <c r="AK167" s="112"/>
      <c r="AL167" s="112"/>
      <c r="AM167" s="112"/>
      <c r="AN167" s="112"/>
      <c r="AO167" s="112"/>
      <c r="AP167" s="112"/>
      <c r="AQ167" s="112"/>
      <c r="AR167" s="112"/>
      <c r="AS167" s="112"/>
      <c r="AT167" s="112"/>
      <c r="AU167" s="112"/>
      <c r="AV167" s="112"/>
      <c r="AW167" s="112"/>
      <c r="AX167" s="112"/>
      <c r="AY167" s="112"/>
      <c r="AZ167" s="112"/>
      <c r="BA167" s="112"/>
      <c r="BB167" s="112"/>
      <c r="BC167" s="112"/>
      <c r="BD167" s="112"/>
      <c r="BE167" s="112"/>
      <c r="BF167" s="112"/>
      <c r="BG167" s="112"/>
      <c r="BH167" s="112"/>
      <c r="BI167" s="112"/>
    </row>
    <row r="168" spans="1:70" s="99" customFormat="1" ht="14.25" customHeight="1">
      <c r="A168" s="89">
        <v>0</v>
      </c>
      <c r="B168" s="90"/>
      <c r="C168" s="90"/>
      <c r="D168" s="116" t="s">
        <v>211</v>
      </c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4"/>
      <c r="Q168" s="27" t="s">
        <v>212</v>
      </c>
      <c r="R168" s="27"/>
      <c r="S168" s="27"/>
      <c r="T168" s="27"/>
      <c r="U168" s="27"/>
      <c r="V168" s="116" t="s">
        <v>213</v>
      </c>
      <c r="W168" s="93"/>
      <c r="X168" s="93"/>
      <c r="Y168" s="93"/>
      <c r="Z168" s="93"/>
      <c r="AA168" s="93"/>
      <c r="AB168" s="93"/>
      <c r="AC168" s="93"/>
      <c r="AD168" s="93"/>
      <c r="AE168" s="94"/>
      <c r="AF168" s="119">
        <v>0</v>
      </c>
      <c r="AG168" s="119"/>
      <c r="AH168" s="119"/>
      <c r="AI168" s="119"/>
      <c r="AJ168" s="119"/>
      <c r="AK168" s="119">
        <v>0</v>
      </c>
      <c r="AL168" s="119"/>
      <c r="AM168" s="119"/>
      <c r="AN168" s="119"/>
      <c r="AO168" s="119"/>
      <c r="AP168" s="119">
        <v>0</v>
      </c>
      <c r="AQ168" s="119"/>
      <c r="AR168" s="119"/>
      <c r="AS168" s="119"/>
      <c r="AT168" s="119"/>
      <c r="AU168" s="119">
        <v>0</v>
      </c>
      <c r="AV168" s="119"/>
      <c r="AW168" s="119"/>
      <c r="AX168" s="119"/>
      <c r="AY168" s="119"/>
      <c r="AZ168" s="119">
        <v>0</v>
      </c>
      <c r="BA168" s="119"/>
      <c r="BB168" s="119"/>
      <c r="BC168" s="119"/>
      <c r="BD168" s="119"/>
      <c r="BE168" s="119">
        <v>0</v>
      </c>
      <c r="BF168" s="119"/>
      <c r="BG168" s="119"/>
      <c r="BH168" s="119"/>
      <c r="BI168" s="119"/>
    </row>
    <row r="169" spans="1:70" s="99" customFormat="1" ht="15" customHeight="1">
      <c r="A169" s="89">
        <v>0</v>
      </c>
      <c r="B169" s="90"/>
      <c r="C169" s="90"/>
      <c r="D169" s="116" t="s">
        <v>214</v>
      </c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4"/>
      <c r="Q169" s="27" t="s">
        <v>212</v>
      </c>
      <c r="R169" s="27"/>
      <c r="S169" s="27"/>
      <c r="T169" s="27"/>
      <c r="U169" s="27"/>
      <c r="V169" s="116" t="s">
        <v>215</v>
      </c>
      <c r="W169" s="93"/>
      <c r="X169" s="93"/>
      <c r="Y169" s="93"/>
      <c r="Z169" s="93"/>
      <c r="AA169" s="93"/>
      <c r="AB169" s="93"/>
      <c r="AC169" s="93"/>
      <c r="AD169" s="93"/>
      <c r="AE169" s="94"/>
      <c r="AF169" s="119">
        <v>0</v>
      </c>
      <c r="AG169" s="119"/>
      <c r="AH169" s="119"/>
      <c r="AI169" s="119"/>
      <c r="AJ169" s="119"/>
      <c r="AK169" s="119">
        <v>0</v>
      </c>
      <c r="AL169" s="119"/>
      <c r="AM169" s="119"/>
      <c r="AN169" s="119"/>
      <c r="AO169" s="119"/>
      <c r="AP169" s="119">
        <v>0</v>
      </c>
      <c r="AQ169" s="119"/>
      <c r="AR169" s="119"/>
      <c r="AS169" s="119"/>
      <c r="AT169" s="119"/>
      <c r="AU169" s="119">
        <v>0</v>
      </c>
      <c r="AV169" s="119"/>
      <c r="AW169" s="119"/>
      <c r="AX169" s="119"/>
      <c r="AY169" s="119"/>
      <c r="AZ169" s="119">
        <v>0</v>
      </c>
      <c r="BA169" s="119"/>
      <c r="BB169" s="119"/>
      <c r="BC169" s="119"/>
      <c r="BD169" s="119"/>
      <c r="BE169" s="119">
        <v>0</v>
      </c>
      <c r="BF169" s="119"/>
      <c r="BG169" s="119"/>
      <c r="BH169" s="119"/>
      <c r="BI169" s="119"/>
    </row>
    <row r="170" spans="1:70" s="99" customFormat="1" ht="45" customHeight="1">
      <c r="A170" s="89">
        <v>0</v>
      </c>
      <c r="B170" s="90"/>
      <c r="C170" s="90"/>
      <c r="D170" s="116" t="s">
        <v>216</v>
      </c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4"/>
      <c r="Q170" s="27" t="s">
        <v>212</v>
      </c>
      <c r="R170" s="27"/>
      <c r="S170" s="27"/>
      <c r="T170" s="27"/>
      <c r="U170" s="27"/>
      <c r="V170" s="116" t="s">
        <v>202</v>
      </c>
      <c r="W170" s="93"/>
      <c r="X170" s="93"/>
      <c r="Y170" s="93"/>
      <c r="Z170" s="93"/>
      <c r="AA170" s="93"/>
      <c r="AB170" s="93"/>
      <c r="AC170" s="93"/>
      <c r="AD170" s="93"/>
      <c r="AE170" s="94"/>
      <c r="AF170" s="119">
        <v>0</v>
      </c>
      <c r="AG170" s="119"/>
      <c r="AH170" s="119"/>
      <c r="AI170" s="119"/>
      <c r="AJ170" s="119"/>
      <c r="AK170" s="119">
        <v>0</v>
      </c>
      <c r="AL170" s="119"/>
      <c r="AM170" s="119"/>
      <c r="AN170" s="119"/>
      <c r="AO170" s="119"/>
      <c r="AP170" s="119">
        <v>0</v>
      </c>
      <c r="AQ170" s="119"/>
      <c r="AR170" s="119"/>
      <c r="AS170" s="119"/>
      <c r="AT170" s="119"/>
      <c r="AU170" s="119">
        <v>0</v>
      </c>
      <c r="AV170" s="119"/>
      <c r="AW170" s="119"/>
      <c r="AX170" s="119"/>
      <c r="AY170" s="119"/>
      <c r="AZ170" s="119">
        <v>0</v>
      </c>
      <c r="BA170" s="119"/>
      <c r="BB170" s="119"/>
      <c r="BC170" s="119"/>
      <c r="BD170" s="119"/>
      <c r="BE170" s="119">
        <v>0</v>
      </c>
      <c r="BF170" s="119"/>
      <c r="BG170" s="119"/>
      <c r="BH170" s="119"/>
      <c r="BI170" s="119"/>
    </row>
    <row r="171" spans="1:70" s="99" customFormat="1" ht="30" customHeight="1">
      <c r="A171" s="89">
        <v>0</v>
      </c>
      <c r="B171" s="90"/>
      <c r="C171" s="90"/>
      <c r="D171" s="116" t="s">
        <v>217</v>
      </c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4"/>
      <c r="Q171" s="27" t="s">
        <v>212</v>
      </c>
      <c r="R171" s="27"/>
      <c r="S171" s="27"/>
      <c r="T171" s="27"/>
      <c r="U171" s="27"/>
      <c r="V171" s="116" t="s">
        <v>202</v>
      </c>
      <c r="W171" s="93"/>
      <c r="X171" s="93"/>
      <c r="Y171" s="93"/>
      <c r="Z171" s="93"/>
      <c r="AA171" s="93"/>
      <c r="AB171" s="93"/>
      <c r="AC171" s="93"/>
      <c r="AD171" s="93"/>
      <c r="AE171" s="94"/>
      <c r="AF171" s="119">
        <v>0</v>
      </c>
      <c r="AG171" s="119"/>
      <c r="AH171" s="119"/>
      <c r="AI171" s="119"/>
      <c r="AJ171" s="119"/>
      <c r="AK171" s="119">
        <v>0</v>
      </c>
      <c r="AL171" s="119"/>
      <c r="AM171" s="119"/>
      <c r="AN171" s="119"/>
      <c r="AO171" s="119"/>
      <c r="AP171" s="119">
        <v>0</v>
      </c>
      <c r="AQ171" s="119"/>
      <c r="AR171" s="119"/>
      <c r="AS171" s="119"/>
      <c r="AT171" s="119"/>
      <c r="AU171" s="119">
        <v>0</v>
      </c>
      <c r="AV171" s="119"/>
      <c r="AW171" s="119"/>
      <c r="AX171" s="119"/>
      <c r="AY171" s="119"/>
      <c r="AZ171" s="119">
        <v>0</v>
      </c>
      <c r="BA171" s="119"/>
      <c r="BB171" s="119"/>
      <c r="BC171" s="119"/>
      <c r="BD171" s="119"/>
      <c r="BE171" s="119">
        <v>0</v>
      </c>
      <c r="BF171" s="119"/>
      <c r="BG171" s="119"/>
      <c r="BH171" s="119"/>
      <c r="BI171" s="119"/>
    </row>
    <row r="172" spans="1:70" s="99" customFormat="1" ht="15" customHeight="1">
      <c r="A172" s="89">
        <v>4</v>
      </c>
      <c r="B172" s="90"/>
      <c r="C172" s="90"/>
      <c r="D172" s="116" t="s">
        <v>218</v>
      </c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4"/>
      <c r="Q172" s="27" t="s">
        <v>212</v>
      </c>
      <c r="R172" s="27"/>
      <c r="S172" s="27"/>
      <c r="T172" s="27"/>
      <c r="U172" s="27"/>
      <c r="V172" s="116" t="s">
        <v>202</v>
      </c>
      <c r="W172" s="93"/>
      <c r="X172" s="93"/>
      <c r="Y172" s="93"/>
      <c r="Z172" s="93"/>
      <c r="AA172" s="93"/>
      <c r="AB172" s="93"/>
      <c r="AC172" s="93"/>
      <c r="AD172" s="93"/>
      <c r="AE172" s="94"/>
      <c r="AF172" s="119">
        <v>0</v>
      </c>
      <c r="AG172" s="119"/>
      <c r="AH172" s="119"/>
      <c r="AI172" s="119"/>
      <c r="AJ172" s="119"/>
      <c r="AK172" s="119">
        <v>0</v>
      </c>
      <c r="AL172" s="119"/>
      <c r="AM172" s="119"/>
      <c r="AN172" s="119"/>
      <c r="AO172" s="119"/>
      <c r="AP172" s="119">
        <v>0</v>
      </c>
      <c r="AQ172" s="119"/>
      <c r="AR172" s="119"/>
      <c r="AS172" s="119"/>
      <c r="AT172" s="119"/>
      <c r="AU172" s="119">
        <v>0</v>
      </c>
      <c r="AV172" s="119"/>
      <c r="AW172" s="119"/>
      <c r="AX172" s="119"/>
      <c r="AY172" s="119"/>
      <c r="AZ172" s="119">
        <v>0</v>
      </c>
      <c r="BA172" s="119"/>
      <c r="BB172" s="119"/>
      <c r="BC172" s="119"/>
      <c r="BD172" s="119"/>
      <c r="BE172" s="119">
        <v>0</v>
      </c>
      <c r="BF172" s="119"/>
      <c r="BG172" s="119"/>
      <c r="BH172" s="119"/>
      <c r="BI172" s="119"/>
    </row>
    <row r="174" spans="1:70" ht="14.25" customHeight="1">
      <c r="A174" s="29" t="s">
        <v>124</v>
      </c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</row>
    <row r="175" spans="1:70" ht="15" customHeight="1">
      <c r="A175" s="44" t="s">
        <v>236</v>
      </c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</row>
    <row r="176" spans="1:70" ht="12.95" customHeight="1">
      <c r="A176" s="51" t="s">
        <v>19</v>
      </c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3"/>
      <c r="U176" s="27" t="s">
        <v>237</v>
      </c>
      <c r="V176" s="27"/>
      <c r="W176" s="27"/>
      <c r="X176" s="27"/>
      <c r="Y176" s="27"/>
      <c r="Z176" s="27"/>
      <c r="AA176" s="27"/>
      <c r="AB176" s="27"/>
      <c r="AC176" s="27"/>
      <c r="AD176" s="27"/>
      <c r="AE176" s="27" t="s">
        <v>240</v>
      </c>
      <c r="AF176" s="27"/>
      <c r="AG176" s="27"/>
      <c r="AH176" s="27"/>
      <c r="AI176" s="27"/>
      <c r="AJ176" s="27"/>
      <c r="AK176" s="27"/>
      <c r="AL176" s="27"/>
      <c r="AM176" s="27"/>
      <c r="AN176" s="27"/>
      <c r="AO176" s="27" t="s">
        <v>248</v>
      </c>
      <c r="AP176" s="27"/>
      <c r="AQ176" s="27"/>
      <c r="AR176" s="27"/>
      <c r="AS176" s="27"/>
      <c r="AT176" s="27"/>
      <c r="AU176" s="27"/>
      <c r="AV176" s="27"/>
      <c r="AW176" s="27"/>
      <c r="AX176" s="27"/>
      <c r="AY176" s="27" t="s">
        <v>258</v>
      </c>
      <c r="AZ176" s="27"/>
      <c r="BA176" s="27"/>
      <c r="BB176" s="27"/>
      <c r="BC176" s="27"/>
      <c r="BD176" s="27"/>
      <c r="BE176" s="27"/>
      <c r="BF176" s="27"/>
      <c r="BG176" s="27"/>
      <c r="BH176" s="27"/>
      <c r="BI176" s="27" t="s">
        <v>263</v>
      </c>
      <c r="BJ176" s="27"/>
      <c r="BK176" s="27"/>
      <c r="BL176" s="27"/>
      <c r="BM176" s="27"/>
      <c r="BN176" s="27"/>
      <c r="BO176" s="27"/>
      <c r="BP176" s="27"/>
      <c r="BQ176" s="27"/>
      <c r="BR176" s="27"/>
    </row>
    <row r="177" spans="1:79" ht="30" customHeight="1">
      <c r="A177" s="54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6"/>
      <c r="U177" s="27" t="s">
        <v>4</v>
      </c>
      <c r="V177" s="27"/>
      <c r="W177" s="27"/>
      <c r="X177" s="27"/>
      <c r="Y177" s="27"/>
      <c r="Z177" s="27" t="s">
        <v>3</v>
      </c>
      <c r="AA177" s="27"/>
      <c r="AB177" s="27"/>
      <c r="AC177" s="27"/>
      <c r="AD177" s="27"/>
      <c r="AE177" s="27" t="s">
        <v>4</v>
      </c>
      <c r="AF177" s="27"/>
      <c r="AG177" s="27"/>
      <c r="AH177" s="27"/>
      <c r="AI177" s="27"/>
      <c r="AJ177" s="27" t="s">
        <v>3</v>
      </c>
      <c r="AK177" s="27"/>
      <c r="AL177" s="27"/>
      <c r="AM177" s="27"/>
      <c r="AN177" s="27"/>
      <c r="AO177" s="27" t="s">
        <v>4</v>
      </c>
      <c r="AP177" s="27"/>
      <c r="AQ177" s="27"/>
      <c r="AR177" s="27"/>
      <c r="AS177" s="27"/>
      <c r="AT177" s="27" t="s">
        <v>3</v>
      </c>
      <c r="AU177" s="27"/>
      <c r="AV177" s="27"/>
      <c r="AW177" s="27"/>
      <c r="AX177" s="27"/>
      <c r="AY177" s="27" t="s">
        <v>4</v>
      </c>
      <c r="AZ177" s="27"/>
      <c r="BA177" s="27"/>
      <c r="BB177" s="27"/>
      <c r="BC177" s="27"/>
      <c r="BD177" s="27" t="s">
        <v>3</v>
      </c>
      <c r="BE177" s="27"/>
      <c r="BF177" s="27"/>
      <c r="BG177" s="27"/>
      <c r="BH177" s="27"/>
      <c r="BI177" s="27" t="s">
        <v>4</v>
      </c>
      <c r="BJ177" s="27"/>
      <c r="BK177" s="27"/>
      <c r="BL177" s="27"/>
      <c r="BM177" s="27"/>
      <c r="BN177" s="27" t="s">
        <v>3</v>
      </c>
      <c r="BO177" s="27"/>
      <c r="BP177" s="27"/>
      <c r="BQ177" s="27"/>
      <c r="BR177" s="27"/>
    </row>
    <row r="178" spans="1:79" ht="15" customHeight="1">
      <c r="A178" s="36">
        <v>1</v>
      </c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8"/>
      <c r="U178" s="27">
        <v>2</v>
      </c>
      <c r="V178" s="27"/>
      <c r="W178" s="27"/>
      <c r="X178" s="27"/>
      <c r="Y178" s="27"/>
      <c r="Z178" s="27">
        <v>3</v>
      </c>
      <c r="AA178" s="27"/>
      <c r="AB178" s="27"/>
      <c r="AC178" s="27"/>
      <c r="AD178" s="27"/>
      <c r="AE178" s="27">
        <v>4</v>
      </c>
      <c r="AF178" s="27"/>
      <c r="AG178" s="27"/>
      <c r="AH178" s="27"/>
      <c r="AI178" s="27"/>
      <c r="AJ178" s="27">
        <v>5</v>
      </c>
      <c r="AK178" s="27"/>
      <c r="AL178" s="27"/>
      <c r="AM178" s="27"/>
      <c r="AN178" s="27"/>
      <c r="AO178" s="27">
        <v>6</v>
      </c>
      <c r="AP178" s="27"/>
      <c r="AQ178" s="27"/>
      <c r="AR178" s="27"/>
      <c r="AS178" s="27"/>
      <c r="AT178" s="27">
        <v>7</v>
      </c>
      <c r="AU178" s="27"/>
      <c r="AV178" s="27"/>
      <c r="AW178" s="27"/>
      <c r="AX178" s="27"/>
      <c r="AY178" s="27">
        <v>8</v>
      </c>
      <c r="AZ178" s="27"/>
      <c r="BA178" s="27"/>
      <c r="BB178" s="27"/>
      <c r="BC178" s="27"/>
      <c r="BD178" s="27">
        <v>9</v>
      </c>
      <c r="BE178" s="27"/>
      <c r="BF178" s="27"/>
      <c r="BG178" s="27"/>
      <c r="BH178" s="27"/>
      <c r="BI178" s="27">
        <v>10</v>
      </c>
      <c r="BJ178" s="27"/>
      <c r="BK178" s="27"/>
      <c r="BL178" s="27"/>
      <c r="BM178" s="27"/>
      <c r="BN178" s="27">
        <v>11</v>
      </c>
      <c r="BO178" s="27"/>
      <c r="BP178" s="27"/>
      <c r="BQ178" s="27"/>
      <c r="BR178" s="27"/>
    </row>
    <row r="179" spans="1:79" s="1" customFormat="1" ht="15.75" hidden="1" customHeight="1">
      <c r="A179" s="39" t="s">
        <v>57</v>
      </c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1"/>
      <c r="U179" s="26" t="s">
        <v>65</v>
      </c>
      <c r="V179" s="26"/>
      <c r="W179" s="26"/>
      <c r="X179" s="26"/>
      <c r="Y179" s="26"/>
      <c r="Z179" s="30" t="s">
        <v>66</v>
      </c>
      <c r="AA179" s="30"/>
      <c r="AB179" s="30"/>
      <c r="AC179" s="30"/>
      <c r="AD179" s="30"/>
      <c r="AE179" s="26" t="s">
        <v>67</v>
      </c>
      <c r="AF179" s="26"/>
      <c r="AG179" s="26"/>
      <c r="AH179" s="26"/>
      <c r="AI179" s="26"/>
      <c r="AJ179" s="30" t="s">
        <v>68</v>
      </c>
      <c r="AK179" s="30"/>
      <c r="AL179" s="30"/>
      <c r="AM179" s="30"/>
      <c r="AN179" s="30"/>
      <c r="AO179" s="26" t="s">
        <v>58</v>
      </c>
      <c r="AP179" s="26"/>
      <c r="AQ179" s="26"/>
      <c r="AR179" s="26"/>
      <c r="AS179" s="26"/>
      <c r="AT179" s="30" t="s">
        <v>59</v>
      </c>
      <c r="AU179" s="30"/>
      <c r="AV179" s="30"/>
      <c r="AW179" s="30"/>
      <c r="AX179" s="30"/>
      <c r="AY179" s="26" t="s">
        <v>60</v>
      </c>
      <c r="AZ179" s="26"/>
      <c r="BA179" s="26"/>
      <c r="BB179" s="26"/>
      <c r="BC179" s="26"/>
      <c r="BD179" s="30" t="s">
        <v>61</v>
      </c>
      <c r="BE179" s="30"/>
      <c r="BF179" s="30"/>
      <c r="BG179" s="30"/>
      <c r="BH179" s="30"/>
      <c r="BI179" s="26" t="s">
        <v>62</v>
      </c>
      <c r="BJ179" s="26"/>
      <c r="BK179" s="26"/>
      <c r="BL179" s="26"/>
      <c r="BM179" s="26"/>
      <c r="BN179" s="30" t="s">
        <v>63</v>
      </c>
      <c r="BO179" s="30"/>
      <c r="BP179" s="30"/>
      <c r="BQ179" s="30"/>
      <c r="BR179" s="30"/>
      <c r="CA179" t="s">
        <v>41</v>
      </c>
    </row>
    <row r="180" spans="1:79" s="6" customFormat="1" ht="12.75" customHeight="1">
      <c r="A180" s="86" t="s">
        <v>147</v>
      </c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8"/>
      <c r="U180" s="120"/>
      <c r="V180" s="120"/>
      <c r="W180" s="120"/>
      <c r="X180" s="120"/>
      <c r="Y180" s="120"/>
      <c r="Z180" s="120"/>
      <c r="AA180" s="120"/>
      <c r="AB180" s="120"/>
      <c r="AC180" s="120"/>
      <c r="AD180" s="120"/>
      <c r="AE180" s="120"/>
      <c r="AF180" s="120"/>
      <c r="AG180" s="120"/>
      <c r="AH180" s="120"/>
      <c r="AI180" s="120"/>
      <c r="AJ180" s="120"/>
      <c r="AK180" s="120"/>
      <c r="AL180" s="120"/>
      <c r="AM180" s="120"/>
      <c r="AN180" s="120"/>
      <c r="AO180" s="120"/>
      <c r="AP180" s="120"/>
      <c r="AQ180" s="120"/>
      <c r="AR180" s="120"/>
      <c r="AS180" s="120"/>
      <c r="AT180" s="120"/>
      <c r="AU180" s="120"/>
      <c r="AV180" s="120"/>
      <c r="AW180" s="120"/>
      <c r="AX180" s="120"/>
      <c r="AY180" s="120"/>
      <c r="AZ180" s="120"/>
      <c r="BA180" s="120"/>
      <c r="BB180" s="120"/>
      <c r="BC180" s="120"/>
      <c r="BD180" s="120"/>
      <c r="BE180" s="120"/>
      <c r="BF180" s="120"/>
      <c r="BG180" s="120"/>
      <c r="BH180" s="120"/>
      <c r="BI180" s="120"/>
      <c r="BJ180" s="120"/>
      <c r="BK180" s="120"/>
      <c r="BL180" s="120"/>
      <c r="BM180" s="120"/>
      <c r="BN180" s="120"/>
      <c r="BO180" s="120"/>
      <c r="BP180" s="120"/>
      <c r="BQ180" s="120"/>
      <c r="BR180" s="120"/>
      <c r="CA180" s="6" t="s">
        <v>42</v>
      </c>
    </row>
    <row r="181" spans="1:79" s="99" customFormat="1" ht="38.25" customHeight="1">
      <c r="A181" s="92" t="s">
        <v>219</v>
      </c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4"/>
      <c r="U181" s="121" t="s">
        <v>173</v>
      </c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 t="s">
        <v>173</v>
      </c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 t="s">
        <v>173</v>
      </c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 t="s">
        <v>173</v>
      </c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 t="s">
        <v>173</v>
      </c>
      <c r="BJ181" s="121"/>
      <c r="BK181" s="121"/>
      <c r="BL181" s="121"/>
      <c r="BM181" s="121"/>
      <c r="BN181" s="121"/>
      <c r="BO181" s="121"/>
      <c r="BP181" s="121"/>
      <c r="BQ181" s="121"/>
      <c r="BR181" s="121"/>
    </row>
    <row r="184" spans="1:79" ht="14.25" customHeight="1">
      <c r="A184" s="29" t="s">
        <v>125</v>
      </c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</row>
    <row r="185" spans="1:79" ht="15" customHeight="1">
      <c r="A185" s="51" t="s">
        <v>6</v>
      </c>
      <c r="B185" s="52"/>
      <c r="C185" s="52"/>
      <c r="D185" s="51" t="s">
        <v>10</v>
      </c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3"/>
      <c r="W185" s="27" t="s">
        <v>237</v>
      </c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 t="s">
        <v>241</v>
      </c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 t="s">
        <v>253</v>
      </c>
      <c r="AV185" s="27"/>
      <c r="AW185" s="27"/>
      <c r="AX185" s="27"/>
      <c r="AY185" s="27"/>
      <c r="AZ185" s="27"/>
      <c r="BA185" s="27" t="s">
        <v>259</v>
      </c>
      <c r="BB185" s="27"/>
      <c r="BC185" s="27"/>
      <c r="BD185" s="27"/>
      <c r="BE185" s="27"/>
      <c r="BF185" s="27"/>
      <c r="BG185" s="27" t="s">
        <v>268</v>
      </c>
      <c r="BH185" s="27"/>
      <c r="BI185" s="27"/>
      <c r="BJ185" s="27"/>
      <c r="BK185" s="27"/>
      <c r="BL185" s="27"/>
    </row>
    <row r="186" spans="1:79" ht="15" customHeight="1">
      <c r="A186" s="71"/>
      <c r="B186" s="72"/>
      <c r="C186" s="72"/>
      <c r="D186" s="71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3"/>
      <c r="W186" s="27" t="s">
        <v>4</v>
      </c>
      <c r="X186" s="27"/>
      <c r="Y186" s="27"/>
      <c r="Z186" s="27"/>
      <c r="AA186" s="27"/>
      <c r="AB186" s="27"/>
      <c r="AC186" s="27" t="s">
        <v>3</v>
      </c>
      <c r="AD186" s="27"/>
      <c r="AE186" s="27"/>
      <c r="AF186" s="27"/>
      <c r="AG186" s="27"/>
      <c r="AH186" s="27"/>
      <c r="AI186" s="27" t="s">
        <v>4</v>
      </c>
      <c r="AJ186" s="27"/>
      <c r="AK186" s="27"/>
      <c r="AL186" s="27"/>
      <c r="AM186" s="27"/>
      <c r="AN186" s="27"/>
      <c r="AO186" s="27" t="s">
        <v>3</v>
      </c>
      <c r="AP186" s="27"/>
      <c r="AQ186" s="27"/>
      <c r="AR186" s="27"/>
      <c r="AS186" s="27"/>
      <c r="AT186" s="27"/>
      <c r="AU186" s="74" t="s">
        <v>4</v>
      </c>
      <c r="AV186" s="74"/>
      <c r="AW186" s="74"/>
      <c r="AX186" s="74" t="s">
        <v>3</v>
      </c>
      <c r="AY186" s="74"/>
      <c r="AZ186" s="74"/>
      <c r="BA186" s="74" t="s">
        <v>4</v>
      </c>
      <c r="BB186" s="74"/>
      <c r="BC186" s="74"/>
      <c r="BD186" s="74" t="s">
        <v>3</v>
      </c>
      <c r="BE186" s="74"/>
      <c r="BF186" s="74"/>
      <c r="BG186" s="74" t="s">
        <v>4</v>
      </c>
      <c r="BH186" s="74"/>
      <c r="BI186" s="74"/>
      <c r="BJ186" s="74" t="s">
        <v>3</v>
      </c>
      <c r="BK186" s="74"/>
      <c r="BL186" s="74"/>
    </row>
    <row r="187" spans="1:79" ht="57" customHeight="1">
      <c r="A187" s="54"/>
      <c r="B187" s="55"/>
      <c r="C187" s="55"/>
      <c r="D187" s="54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6"/>
      <c r="W187" s="27" t="s">
        <v>12</v>
      </c>
      <c r="X187" s="27"/>
      <c r="Y187" s="27"/>
      <c r="Z187" s="27" t="s">
        <v>11</v>
      </c>
      <c r="AA187" s="27"/>
      <c r="AB187" s="27"/>
      <c r="AC187" s="27" t="s">
        <v>12</v>
      </c>
      <c r="AD187" s="27"/>
      <c r="AE187" s="27"/>
      <c r="AF187" s="27" t="s">
        <v>11</v>
      </c>
      <c r="AG187" s="27"/>
      <c r="AH187" s="27"/>
      <c r="AI187" s="27" t="s">
        <v>12</v>
      </c>
      <c r="AJ187" s="27"/>
      <c r="AK187" s="27"/>
      <c r="AL187" s="27" t="s">
        <v>11</v>
      </c>
      <c r="AM187" s="27"/>
      <c r="AN187" s="27"/>
      <c r="AO187" s="27" t="s">
        <v>12</v>
      </c>
      <c r="AP187" s="27"/>
      <c r="AQ187" s="27"/>
      <c r="AR187" s="27" t="s">
        <v>11</v>
      </c>
      <c r="AS187" s="27"/>
      <c r="AT187" s="27"/>
      <c r="AU187" s="74"/>
      <c r="AV187" s="74"/>
      <c r="AW187" s="74"/>
      <c r="AX187" s="74"/>
      <c r="AY187" s="74"/>
      <c r="AZ187" s="74"/>
      <c r="BA187" s="74"/>
      <c r="BB187" s="74"/>
      <c r="BC187" s="74"/>
      <c r="BD187" s="74"/>
      <c r="BE187" s="74"/>
      <c r="BF187" s="74"/>
      <c r="BG187" s="74"/>
      <c r="BH187" s="74"/>
      <c r="BI187" s="74"/>
      <c r="BJ187" s="74"/>
      <c r="BK187" s="74"/>
      <c r="BL187" s="74"/>
    </row>
    <row r="188" spans="1:79" ht="15" customHeight="1">
      <c r="A188" s="36">
        <v>1</v>
      </c>
      <c r="B188" s="37"/>
      <c r="C188" s="37"/>
      <c r="D188" s="36">
        <v>2</v>
      </c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8"/>
      <c r="W188" s="27">
        <v>3</v>
      </c>
      <c r="X188" s="27"/>
      <c r="Y188" s="27"/>
      <c r="Z188" s="27">
        <v>4</v>
      </c>
      <c r="AA188" s="27"/>
      <c r="AB188" s="27"/>
      <c r="AC188" s="27">
        <v>5</v>
      </c>
      <c r="AD188" s="27"/>
      <c r="AE188" s="27"/>
      <c r="AF188" s="27">
        <v>6</v>
      </c>
      <c r="AG188" s="27"/>
      <c r="AH188" s="27"/>
      <c r="AI188" s="27">
        <v>7</v>
      </c>
      <c r="AJ188" s="27"/>
      <c r="AK188" s="27"/>
      <c r="AL188" s="27">
        <v>8</v>
      </c>
      <c r="AM188" s="27"/>
      <c r="AN188" s="27"/>
      <c r="AO188" s="27">
        <v>9</v>
      </c>
      <c r="AP188" s="27"/>
      <c r="AQ188" s="27"/>
      <c r="AR188" s="27">
        <v>10</v>
      </c>
      <c r="AS188" s="27"/>
      <c r="AT188" s="27"/>
      <c r="AU188" s="27">
        <v>11</v>
      </c>
      <c r="AV188" s="27"/>
      <c r="AW188" s="27"/>
      <c r="AX188" s="27">
        <v>12</v>
      </c>
      <c r="AY188" s="27"/>
      <c r="AZ188" s="27"/>
      <c r="BA188" s="27">
        <v>13</v>
      </c>
      <c r="BB188" s="27"/>
      <c r="BC188" s="27"/>
      <c r="BD188" s="27">
        <v>14</v>
      </c>
      <c r="BE188" s="27"/>
      <c r="BF188" s="27"/>
      <c r="BG188" s="27">
        <v>15</v>
      </c>
      <c r="BH188" s="27"/>
      <c r="BI188" s="27"/>
      <c r="BJ188" s="27">
        <v>16</v>
      </c>
      <c r="BK188" s="27"/>
      <c r="BL188" s="27"/>
    </row>
    <row r="189" spans="1:79" s="1" customFormat="1" ht="12.75" hidden="1" customHeight="1">
      <c r="A189" s="39" t="s">
        <v>69</v>
      </c>
      <c r="B189" s="40"/>
      <c r="C189" s="40"/>
      <c r="D189" s="39" t="s">
        <v>57</v>
      </c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1"/>
      <c r="W189" s="26" t="s">
        <v>72</v>
      </c>
      <c r="X189" s="26"/>
      <c r="Y189" s="26"/>
      <c r="Z189" s="26" t="s">
        <v>73</v>
      </c>
      <c r="AA189" s="26"/>
      <c r="AB189" s="26"/>
      <c r="AC189" s="30" t="s">
        <v>74</v>
      </c>
      <c r="AD189" s="30"/>
      <c r="AE189" s="30"/>
      <c r="AF189" s="30" t="s">
        <v>75</v>
      </c>
      <c r="AG189" s="30"/>
      <c r="AH189" s="30"/>
      <c r="AI189" s="26" t="s">
        <v>76</v>
      </c>
      <c r="AJ189" s="26"/>
      <c r="AK189" s="26"/>
      <c r="AL189" s="26" t="s">
        <v>77</v>
      </c>
      <c r="AM189" s="26"/>
      <c r="AN189" s="26"/>
      <c r="AO189" s="30" t="s">
        <v>104</v>
      </c>
      <c r="AP189" s="30"/>
      <c r="AQ189" s="30"/>
      <c r="AR189" s="30" t="s">
        <v>78</v>
      </c>
      <c r="AS189" s="30"/>
      <c r="AT189" s="30"/>
      <c r="AU189" s="26" t="s">
        <v>105</v>
      </c>
      <c r="AV189" s="26"/>
      <c r="AW189" s="26"/>
      <c r="AX189" s="30" t="s">
        <v>106</v>
      </c>
      <c r="AY189" s="30"/>
      <c r="AZ189" s="30"/>
      <c r="BA189" s="26" t="s">
        <v>107</v>
      </c>
      <c r="BB189" s="26"/>
      <c r="BC189" s="26"/>
      <c r="BD189" s="30" t="s">
        <v>108</v>
      </c>
      <c r="BE189" s="30"/>
      <c r="BF189" s="30"/>
      <c r="BG189" s="26" t="s">
        <v>109</v>
      </c>
      <c r="BH189" s="26"/>
      <c r="BI189" s="26"/>
      <c r="BJ189" s="30" t="s">
        <v>110</v>
      </c>
      <c r="BK189" s="30"/>
      <c r="BL189" s="30"/>
      <c r="CA189" s="1" t="s">
        <v>103</v>
      </c>
    </row>
    <row r="190" spans="1:79" s="6" customFormat="1" ht="12.75" customHeight="1">
      <c r="A190" s="86">
        <v>1</v>
      </c>
      <c r="B190" s="87"/>
      <c r="C190" s="87"/>
      <c r="D190" s="100" t="s">
        <v>220</v>
      </c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/>
      <c r="AR190" s="112"/>
      <c r="AS190" s="112"/>
      <c r="AT190" s="112"/>
      <c r="AU190" s="112"/>
      <c r="AV190" s="112"/>
      <c r="AW190" s="112"/>
      <c r="AX190" s="112"/>
      <c r="AY190" s="112"/>
      <c r="AZ190" s="112"/>
      <c r="BA190" s="112"/>
      <c r="BB190" s="112"/>
      <c r="BC190" s="112"/>
      <c r="BD190" s="112"/>
      <c r="BE190" s="112"/>
      <c r="BF190" s="112"/>
      <c r="BG190" s="112"/>
      <c r="BH190" s="112"/>
      <c r="BI190" s="112"/>
      <c r="BJ190" s="112"/>
      <c r="BK190" s="112"/>
      <c r="BL190" s="112"/>
      <c r="CA190" s="6" t="s">
        <v>43</v>
      </c>
    </row>
    <row r="191" spans="1:79" s="99" customFormat="1" ht="25.5" customHeight="1">
      <c r="A191" s="89">
        <v>2</v>
      </c>
      <c r="B191" s="90"/>
      <c r="C191" s="90"/>
      <c r="D191" s="92" t="s">
        <v>221</v>
      </c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4"/>
      <c r="W191" s="119" t="s">
        <v>173</v>
      </c>
      <c r="X191" s="119"/>
      <c r="Y191" s="119"/>
      <c r="Z191" s="119" t="s">
        <v>173</v>
      </c>
      <c r="AA191" s="119"/>
      <c r="AB191" s="119"/>
      <c r="AC191" s="119"/>
      <c r="AD191" s="119"/>
      <c r="AE191" s="119"/>
      <c r="AF191" s="119"/>
      <c r="AG191" s="119"/>
      <c r="AH191" s="119"/>
      <c r="AI191" s="119" t="s">
        <v>173</v>
      </c>
      <c r="AJ191" s="119"/>
      <c r="AK191" s="119"/>
      <c r="AL191" s="119" t="s">
        <v>173</v>
      </c>
      <c r="AM191" s="119"/>
      <c r="AN191" s="119"/>
      <c r="AO191" s="119"/>
      <c r="AP191" s="119"/>
      <c r="AQ191" s="119"/>
      <c r="AR191" s="119"/>
      <c r="AS191" s="119"/>
      <c r="AT191" s="119"/>
      <c r="AU191" s="119" t="s">
        <v>173</v>
      </c>
      <c r="AV191" s="119"/>
      <c r="AW191" s="119"/>
      <c r="AX191" s="119"/>
      <c r="AY191" s="119"/>
      <c r="AZ191" s="119"/>
      <c r="BA191" s="119" t="s">
        <v>173</v>
      </c>
      <c r="BB191" s="119"/>
      <c r="BC191" s="119"/>
      <c r="BD191" s="119"/>
      <c r="BE191" s="119"/>
      <c r="BF191" s="119"/>
      <c r="BG191" s="119" t="s">
        <v>173</v>
      </c>
      <c r="BH191" s="119"/>
      <c r="BI191" s="119"/>
      <c r="BJ191" s="119"/>
      <c r="BK191" s="119"/>
      <c r="BL191" s="119"/>
    </row>
    <row r="194" spans="1:79" ht="14.25" customHeight="1">
      <c r="A194" s="29" t="s">
        <v>153</v>
      </c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</row>
    <row r="195" spans="1:79" ht="14.25" customHeight="1">
      <c r="A195" s="29" t="s">
        <v>254</v>
      </c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</row>
    <row r="196" spans="1:79" ht="15" customHeight="1">
      <c r="A196" s="31" t="s">
        <v>236</v>
      </c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  <c r="BG196" s="31"/>
      <c r="BH196" s="31"/>
      <c r="BI196" s="31"/>
      <c r="BJ196" s="31"/>
      <c r="BK196" s="31"/>
      <c r="BL196" s="31"/>
      <c r="BM196" s="31"/>
      <c r="BN196" s="31"/>
      <c r="BO196" s="31"/>
      <c r="BP196" s="31"/>
      <c r="BQ196" s="31"/>
      <c r="BR196" s="31"/>
      <c r="BS196" s="31"/>
    </row>
    <row r="197" spans="1:79" ht="15" customHeight="1">
      <c r="A197" s="27" t="s">
        <v>6</v>
      </c>
      <c r="B197" s="27"/>
      <c r="C197" s="27"/>
      <c r="D197" s="27"/>
      <c r="E197" s="27"/>
      <c r="F197" s="27"/>
      <c r="G197" s="27" t="s">
        <v>126</v>
      </c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 t="s">
        <v>13</v>
      </c>
      <c r="U197" s="27"/>
      <c r="V197" s="27"/>
      <c r="W197" s="27"/>
      <c r="X197" s="27"/>
      <c r="Y197" s="27"/>
      <c r="Z197" s="27"/>
      <c r="AA197" s="36" t="s">
        <v>237</v>
      </c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76"/>
      <c r="AM197" s="76"/>
      <c r="AN197" s="76"/>
      <c r="AO197" s="77"/>
      <c r="AP197" s="36" t="s">
        <v>240</v>
      </c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8"/>
      <c r="BE197" s="36" t="s">
        <v>248</v>
      </c>
      <c r="BF197" s="37"/>
      <c r="BG197" s="37"/>
      <c r="BH197" s="37"/>
      <c r="BI197" s="37"/>
      <c r="BJ197" s="37"/>
      <c r="BK197" s="37"/>
      <c r="BL197" s="37"/>
      <c r="BM197" s="37"/>
      <c r="BN197" s="37"/>
      <c r="BO197" s="37"/>
      <c r="BP197" s="37"/>
      <c r="BQ197" s="37"/>
      <c r="BR197" s="37"/>
      <c r="BS197" s="38"/>
    </row>
    <row r="198" spans="1:79" ht="32.1" customHeight="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 t="s">
        <v>4</v>
      </c>
      <c r="AB198" s="27"/>
      <c r="AC198" s="27"/>
      <c r="AD198" s="27"/>
      <c r="AE198" s="27"/>
      <c r="AF198" s="27" t="s">
        <v>3</v>
      </c>
      <c r="AG198" s="27"/>
      <c r="AH198" s="27"/>
      <c r="AI198" s="27"/>
      <c r="AJ198" s="27"/>
      <c r="AK198" s="27" t="s">
        <v>89</v>
      </c>
      <c r="AL198" s="27"/>
      <c r="AM198" s="27"/>
      <c r="AN198" s="27"/>
      <c r="AO198" s="27"/>
      <c r="AP198" s="27" t="s">
        <v>4</v>
      </c>
      <c r="AQ198" s="27"/>
      <c r="AR198" s="27"/>
      <c r="AS198" s="27"/>
      <c r="AT198" s="27"/>
      <c r="AU198" s="27" t="s">
        <v>3</v>
      </c>
      <c r="AV198" s="27"/>
      <c r="AW198" s="27"/>
      <c r="AX198" s="27"/>
      <c r="AY198" s="27"/>
      <c r="AZ198" s="27" t="s">
        <v>96</v>
      </c>
      <c r="BA198" s="27"/>
      <c r="BB198" s="27"/>
      <c r="BC198" s="27"/>
      <c r="BD198" s="27"/>
      <c r="BE198" s="27" t="s">
        <v>4</v>
      </c>
      <c r="BF198" s="27"/>
      <c r="BG198" s="27"/>
      <c r="BH198" s="27"/>
      <c r="BI198" s="27"/>
      <c r="BJ198" s="27" t="s">
        <v>3</v>
      </c>
      <c r="BK198" s="27"/>
      <c r="BL198" s="27"/>
      <c r="BM198" s="27"/>
      <c r="BN198" s="27"/>
      <c r="BO198" s="27" t="s">
        <v>127</v>
      </c>
      <c r="BP198" s="27"/>
      <c r="BQ198" s="27"/>
      <c r="BR198" s="27"/>
      <c r="BS198" s="27"/>
    </row>
    <row r="199" spans="1:79" ht="15" customHeight="1">
      <c r="A199" s="27">
        <v>1</v>
      </c>
      <c r="B199" s="27"/>
      <c r="C199" s="27"/>
      <c r="D199" s="27"/>
      <c r="E199" s="27"/>
      <c r="F199" s="27"/>
      <c r="G199" s="27">
        <v>2</v>
      </c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>
        <v>3</v>
      </c>
      <c r="U199" s="27"/>
      <c r="V199" s="27"/>
      <c r="W199" s="27"/>
      <c r="X199" s="27"/>
      <c r="Y199" s="27"/>
      <c r="Z199" s="27"/>
      <c r="AA199" s="27">
        <v>4</v>
      </c>
      <c r="AB199" s="27"/>
      <c r="AC199" s="27"/>
      <c r="AD199" s="27"/>
      <c r="AE199" s="27"/>
      <c r="AF199" s="27">
        <v>5</v>
      </c>
      <c r="AG199" s="27"/>
      <c r="AH199" s="27"/>
      <c r="AI199" s="27"/>
      <c r="AJ199" s="27"/>
      <c r="AK199" s="27">
        <v>6</v>
      </c>
      <c r="AL199" s="27"/>
      <c r="AM199" s="27"/>
      <c r="AN199" s="27"/>
      <c r="AO199" s="27"/>
      <c r="AP199" s="27">
        <v>7</v>
      </c>
      <c r="AQ199" s="27"/>
      <c r="AR199" s="27"/>
      <c r="AS199" s="27"/>
      <c r="AT199" s="27"/>
      <c r="AU199" s="27">
        <v>8</v>
      </c>
      <c r="AV199" s="27"/>
      <c r="AW199" s="27"/>
      <c r="AX199" s="27"/>
      <c r="AY199" s="27"/>
      <c r="AZ199" s="27">
        <v>9</v>
      </c>
      <c r="BA199" s="27"/>
      <c r="BB199" s="27"/>
      <c r="BC199" s="27"/>
      <c r="BD199" s="27"/>
      <c r="BE199" s="27">
        <v>10</v>
      </c>
      <c r="BF199" s="27"/>
      <c r="BG199" s="27"/>
      <c r="BH199" s="27"/>
      <c r="BI199" s="27"/>
      <c r="BJ199" s="27">
        <v>11</v>
      </c>
      <c r="BK199" s="27"/>
      <c r="BL199" s="27"/>
      <c r="BM199" s="27"/>
      <c r="BN199" s="27"/>
      <c r="BO199" s="27">
        <v>12</v>
      </c>
      <c r="BP199" s="27"/>
      <c r="BQ199" s="27"/>
      <c r="BR199" s="27"/>
      <c r="BS199" s="27"/>
    </row>
    <row r="200" spans="1:79" s="1" customFormat="1" ht="15" hidden="1" customHeight="1">
      <c r="A200" s="26" t="s">
        <v>69</v>
      </c>
      <c r="B200" s="26"/>
      <c r="C200" s="26"/>
      <c r="D200" s="26"/>
      <c r="E200" s="26"/>
      <c r="F200" s="26"/>
      <c r="G200" s="67" t="s">
        <v>57</v>
      </c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 t="s">
        <v>79</v>
      </c>
      <c r="U200" s="67"/>
      <c r="V200" s="67"/>
      <c r="W200" s="67"/>
      <c r="X200" s="67"/>
      <c r="Y200" s="67"/>
      <c r="Z200" s="67"/>
      <c r="AA200" s="30" t="s">
        <v>65</v>
      </c>
      <c r="AB200" s="30"/>
      <c r="AC200" s="30"/>
      <c r="AD200" s="30"/>
      <c r="AE200" s="30"/>
      <c r="AF200" s="30" t="s">
        <v>66</v>
      </c>
      <c r="AG200" s="30"/>
      <c r="AH200" s="30"/>
      <c r="AI200" s="30"/>
      <c r="AJ200" s="30"/>
      <c r="AK200" s="50" t="s">
        <v>122</v>
      </c>
      <c r="AL200" s="50"/>
      <c r="AM200" s="50"/>
      <c r="AN200" s="50"/>
      <c r="AO200" s="50"/>
      <c r="AP200" s="30" t="s">
        <v>67</v>
      </c>
      <c r="AQ200" s="30"/>
      <c r="AR200" s="30"/>
      <c r="AS200" s="30"/>
      <c r="AT200" s="30"/>
      <c r="AU200" s="30" t="s">
        <v>68</v>
      </c>
      <c r="AV200" s="30"/>
      <c r="AW200" s="30"/>
      <c r="AX200" s="30"/>
      <c r="AY200" s="30"/>
      <c r="AZ200" s="50" t="s">
        <v>122</v>
      </c>
      <c r="BA200" s="50"/>
      <c r="BB200" s="50"/>
      <c r="BC200" s="50"/>
      <c r="BD200" s="50"/>
      <c r="BE200" s="30" t="s">
        <v>58</v>
      </c>
      <c r="BF200" s="30"/>
      <c r="BG200" s="30"/>
      <c r="BH200" s="30"/>
      <c r="BI200" s="30"/>
      <c r="BJ200" s="30" t="s">
        <v>59</v>
      </c>
      <c r="BK200" s="30"/>
      <c r="BL200" s="30"/>
      <c r="BM200" s="30"/>
      <c r="BN200" s="30"/>
      <c r="BO200" s="50" t="s">
        <v>122</v>
      </c>
      <c r="BP200" s="50"/>
      <c r="BQ200" s="50"/>
      <c r="BR200" s="50"/>
      <c r="BS200" s="50"/>
      <c r="CA200" s="1" t="s">
        <v>44</v>
      </c>
    </row>
    <row r="201" spans="1:79" s="99" customFormat="1" ht="38.25" customHeight="1">
      <c r="A201" s="110">
        <v>1</v>
      </c>
      <c r="B201" s="110"/>
      <c r="C201" s="110"/>
      <c r="D201" s="110"/>
      <c r="E201" s="110"/>
      <c r="F201" s="110"/>
      <c r="G201" s="92" t="s">
        <v>222</v>
      </c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4"/>
      <c r="T201" s="122" t="s">
        <v>223</v>
      </c>
      <c r="U201" s="123"/>
      <c r="V201" s="123"/>
      <c r="W201" s="123"/>
      <c r="X201" s="123"/>
      <c r="Y201" s="123"/>
      <c r="Z201" s="124"/>
      <c r="AA201" s="121">
        <v>330000</v>
      </c>
      <c r="AB201" s="121"/>
      <c r="AC201" s="121"/>
      <c r="AD201" s="121"/>
      <c r="AE201" s="121"/>
      <c r="AF201" s="121">
        <v>0</v>
      </c>
      <c r="AG201" s="121"/>
      <c r="AH201" s="121"/>
      <c r="AI201" s="121"/>
      <c r="AJ201" s="121"/>
      <c r="AK201" s="121">
        <f>IF(ISNUMBER(AA201),AA201,0)+IF(ISNUMBER(AF201),AF201,0)</f>
        <v>330000</v>
      </c>
      <c r="AL201" s="121"/>
      <c r="AM201" s="121"/>
      <c r="AN201" s="121"/>
      <c r="AO201" s="121"/>
      <c r="AP201" s="121">
        <v>400000</v>
      </c>
      <c r="AQ201" s="121"/>
      <c r="AR201" s="121"/>
      <c r="AS201" s="121"/>
      <c r="AT201" s="121"/>
      <c r="AU201" s="121">
        <v>0</v>
      </c>
      <c r="AV201" s="121"/>
      <c r="AW201" s="121"/>
      <c r="AX201" s="121"/>
      <c r="AY201" s="121"/>
      <c r="AZ201" s="121">
        <f>IF(ISNUMBER(AP201),AP201,0)+IF(ISNUMBER(AU201),AU201,0)</f>
        <v>400000</v>
      </c>
      <c r="BA201" s="121"/>
      <c r="BB201" s="121"/>
      <c r="BC201" s="121"/>
      <c r="BD201" s="121"/>
      <c r="BE201" s="121">
        <v>420000</v>
      </c>
      <c r="BF201" s="121"/>
      <c r="BG201" s="121"/>
      <c r="BH201" s="121"/>
      <c r="BI201" s="121"/>
      <c r="BJ201" s="121">
        <v>0</v>
      </c>
      <c r="BK201" s="121"/>
      <c r="BL201" s="121"/>
      <c r="BM201" s="121"/>
      <c r="BN201" s="121"/>
      <c r="BO201" s="121">
        <f>IF(ISNUMBER(BE201),BE201,0)+IF(ISNUMBER(BJ201),BJ201,0)</f>
        <v>420000</v>
      </c>
      <c r="BP201" s="121"/>
      <c r="BQ201" s="121"/>
      <c r="BR201" s="121"/>
      <c r="BS201" s="121"/>
      <c r="CA201" s="99" t="s">
        <v>45</v>
      </c>
    </row>
    <row r="202" spans="1:79" s="99" customFormat="1" ht="63.75" customHeight="1">
      <c r="A202" s="110">
        <v>2</v>
      </c>
      <c r="B202" s="110"/>
      <c r="C202" s="110"/>
      <c r="D202" s="110"/>
      <c r="E202" s="110"/>
      <c r="F202" s="110"/>
      <c r="G202" s="92" t="s">
        <v>224</v>
      </c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4"/>
      <c r="T202" s="122" t="s">
        <v>223</v>
      </c>
      <c r="U202" s="93"/>
      <c r="V202" s="93"/>
      <c r="W202" s="93"/>
      <c r="X202" s="93"/>
      <c r="Y202" s="93"/>
      <c r="Z202" s="94"/>
      <c r="AA202" s="121">
        <v>450000</v>
      </c>
      <c r="AB202" s="121"/>
      <c r="AC202" s="121"/>
      <c r="AD202" s="121"/>
      <c r="AE202" s="121"/>
      <c r="AF202" s="121">
        <v>0</v>
      </c>
      <c r="AG202" s="121"/>
      <c r="AH202" s="121"/>
      <c r="AI202" s="121"/>
      <c r="AJ202" s="121"/>
      <c r="AK202" s="121">
        <f>IF(ISNUMBER(AA202),AA202,0)+IF(ISNUMBER(AF202),AF202,0)</f>
        <v>450000</v>
      </c>
      <c r="AL202" s="121"/>
      <c r="AM202" s="121"/>
      <c r="AN202" s="121"/>
      <c r="AO202" s="121"/>
      <c r="AP202" s="121">
        <v>500000</v>
      </c>
      <c r="AQ202" s="121"/>
      <c r="AR202" s="121"/>
      <c r="AS202" s="121"/>
      <c r="AT202" s="121"/>
      <c r="AU202" s="121">
        <v>0</v>
      </c>
      <c r="AV202" s="121"/>
      <c r="AW202" s="121"/>
      <c r="AX202" s="121"/>
      <c r="AY202" s="121"/>
      <c r="AZ202" s="121">
        <f>IF(ISNUMBER(AP202),AP202,0)+IF(ISNUMBER(AU202),AU202,0)</f>
        <v>500000</v>
      </c>
      <c r="BA202" s="121"/>
      <c r="BB202" s="121"/>
      <c r="BC202" s="121"/>
      <c r="BD202" s="121"/>
      <c r="BE202" s="121">
        <v>400000</v>
      </c>
      <c r="BF202" s="121"/>
      <c r="BG202" s="121"/>
      <c r="BH202" s="121"/>
      <c r="BI202" s="121"/>
      <c r="BJ202" s="121">
        <v>0</v>
      </c>
      <c r="BK202" s="121"/>
      <c r="BL202" s="121"/>
      <c r="BM202" s="121"/>
      <c r="BN202" s="121"/>
      <c r="BO202" s="121">
        <f>IF(ISNUMBER(BE202),BE202,0)+IF(ISNUMBER(BJ202),BJ202,0)</f>
        <v>400000</v>
      </c>
      <c r="BP202" s="121"/>
      <c r="BQ202" s="121"/>
      <c r="BR202" s="121"/>
      <c r="BS202" s="121"/>
    </row>
    <row r="203" spans="1:79" s="6" customFormat="1" ht="12.75" customHeight="1">
      <c r="A203" s="85"/>
      <c r="B203" s="85"/>
      <c r="C203" s="85"/>
      <c r="D203" s="85"/>
      <c r="E203" s="85"/>
      <c r="F203" s="85"/>
      <c r="G203" s="100" t="s">
        <v>147</v>
      </c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2"/>
      <c r="T203" s="125"/>
      <c r="U203" s="101"/>
      <c r="V203" s="101"/>
      <c r="W203" s="101"/>
      <c r="X203" s="101"/>
      <c r="Y203" s="101"/>
      <c r="Z203" s="102"/>
      <c r="AA203" s="120">
        <v>780000</v>
      </c>
      <c r="AB203" s="120"/>
      <c r="AC203" s="120"/>
      <c r="AD203" s="120"/>
      <c r="AE203" s="120"/>
      <c r="AF203" s="120">
        <v>0</v>
      </c>
      <c r="AG203" s="120"/>
      <c r="AH203" s="120"/>
      <c r="AI203" s="120"/>
      <c r="AJ203" s="120"/>
      <c r="AK203" s="120">
        <f>IF(ISNUMBER(AA203),AA203,0)+IF(ISNUMBER(AF203),AF203,0)</f>
        <v>780000</v>
      </c>
      <c r="AL203" s="120"/>
      <c r="AM203" s="120"/>
      <c r="AN203" s="120"/>
      <c r="AO203" s="120"/>
      <c r="AP203" s="120">
        <v>900000</v>
      </c>
      <c r="AQ203" s="120"/>
      <c r="AR203" s="120"/>
      <c r="AS203" s="120"/>
      <c r="AT203" s="120"/>
      <c r="AU203" s="120">
        <v>0</v>
      </c>
      <c r="AV203" s="120"/>
      <c r="AW203" s="120"/>
      <c r="AX203" s="120"/>
      <c r="AY203" s="120"/>
      <c r="AZ203" s="120">
        <f>IF(ISNUMBER(AP203),AP203,0)+IF(ISNUMBER(AU203),AU203,0)</f>
        <v>900000</v>
      </c>
      <c r="BA203" s="120"/>
      <c r="BB203" s="120"/>
      <c r="BC203" s="120"/>
      <c r="BD203" s="120"/>
      <c r="BE203" s="120">
        <v>820000</v>
      </c>
      <c r="BF203" s="120"/>
      <c r="BG203" s="120"/>
      <c r="BH203" s="120"/>
      <c r="BI203" s="120"/>
      <c r="BJ203" s="120">
        <v>0</v>
      </c>
      <c r="BK203" s="120"/>
      <c r="BL203" s="120"/>
      <c r="BM203" s="120"/>
      <c r="BN203" s="120"/>
      <c r="BO203" s="120">
        <f>IF(ISNUMBER(BE203),BE203,0)+IF(ISNUMBER(BJ203),BJ203,0)</f>
        <v>820000</v>
      </c>
      <c r="BP203" s="120"/>
      <c r="BQ203" s="120"/>
      <c r="BR203" s="120"/>
      <c r="BS203" s="120"/>
    </row>
    <row r="205" spans="1:79" ht="13.5" customHeight="1">
      <c r="A205" s="29" t="s">
        <v>269</v>
      </c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</row>
    <row r="206" spans="1:79" ht="15" customHeight="1">
      <c r="A206" s="44" t="s">
        <v>236</v>
      </c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</row>
    <row r="207" spans="1:79" ht="15" customHeight="1">
      <c r="A207" s="27" t="s">
        <v>6</v>
      </c>
      <c r="B207" s="27"/>
      <c r="C207" s="27"/>
      <c r="D207" s="27"/>
      <c r="E207" s="27"/>
      <c r="F207" s="27"/>
      <c r="G207" s="27" t="s">
        <v>126</v>
      </c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 t="s">
        <v>13</v>
      </c>
      <c r="U207" s="27"/>
      <c r="V207" s="27"/>
      <c r="W207" s="27"/>
      <c r="X207" s="27"/>
      <c r="Y207" s="27"/>
      <c r="Z207" s="27"/>
      <c r="AA207" s="36" t="s">
        <v>258</v>
      </c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76"/>
      <c r="AM207" s="76"/>
      <c r="AN207" s="76"/>
      <c r="AO207" s="77"/>
      <c r="AP207" s="36" t="s">
        <v>263</v>
      </c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8"/>
    </row>
    <row r="208" spans="1:79" ht="32.1" customHeight="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 t="s">
        <v>4</v>
      </c>
      <c r="AB208" s="27"/>
      <c r="AC208" s="27"/>
      <c r="AD208" s="27"/>
      <c r="AE208" s="27"/>
      <c r="AF208" s="27" t="s">
        <v>3</v>
      </c>
      <c r="AG208" s="27"/>
      <c r="AH208" s="27"/>
      <c r="AI208" s="27"/>
      <c r="AJ208" s="27"/>
      <c r="AK208" s="27" t="s">
        <v>89</v>
      </c>
      <c r="AL208" s="27"/>
      <c r="AM208" s="27"/>
      <c r="AN208" s="27"/>
      <c r="AO208" s="27"/>
      <c r="AP208" s="27" t="s">
        <v>4</v>
      </c>
      <c r="AQ208" s="27"/>
      <c r="AR208" s="27"/>
      <c r="AS208" s="27"/>
      <c r="AT208" s="27"/>
      <c r="AU208" s="27" t="s">
        <v>3</v>
      </c>
      <c r="AV208" s="27"/>
      <c r="AW208" s="27"/>
      <c r="AX208" s="27"/>
      <c r="AY208" s="27"/>
      <c r="AZ208" s="27" t="s">
        <v>96</v>
      </c>
      <c r="BA208" s="27"/>
      <c r="BB208" s="27"/>
      <c r="BC208" s="27"/>
      <c r="BD208" s="27"/>
    </row>
    <row r="209" spans="1:79" ht="15" customHeight="1">
      <c r="A209" s="27">
        <v>1</v>
      </c>
      <c r="B209" s="27"/>
      <c r="C209" s="27"/>
      <c r="D209" s="27"/>
      <c r="E209" s="27"/>
      <c r="F209" s="27"/>
      <c r="G209" s="27">
        <v>2</v>
      </c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>
        <v>3</v>
      </c>
      <c r="U209" s="27"/>
      <c r="V209" s="27"/>
      <c r="W209" s="27"/>
      <c r="X209" s="27"/>
      <c r="Y209" s="27"/>
      <c r="Z209" s="27"/>
      <c r="AA209" s="27">
        <v>4</v>
      </c>
      <c r="AB209" s="27"/>
      <c r="AC209" s="27"/>
      <c r="AD209" s="27"/>
      <c r="AE209" s="27"/>
      <c r="AF209" s="27">
        <v>5</v>
      </c>
      <c r="AG209" s="27"/>
      <c r="AH209" s="27"/>
      <c r="AI209" s="27"/>
      <c r="AJ209" s="27"/>
      <c r="AK209" s="27">
        <v>6</v>
      </c>
      <c r="AL209" s="27"/>
      <c r="AM209" s="27"/>
      <c r="AN209" s="27"/>
      <c r="AO209" s="27"/>
      <c r="AP209" s="27">
        <v>7</v>
      </c>
      <c r="AQ209" s="27"/>
      <c r="AR209" s="27"/>
      <c r="AS209" s="27"/>
      <c r="AT209" s="27"/>
      <c r="AU209" s="27">
        <v>8</v>
      </c>
      <c r="AV209" s="27"/>
      <c r="AW209" s="27"/>
      <c r="AX209" s="27"/>
      <c r="AY209" s="27"/>
      <c r="AZ209" s="27">
        <v>9</v>
      </c>
      <c r="BA209" s="27"/>
      <c r="BB209" s="27"/>
      <c r="BC209" s="27"/>
      <c r="BD209" s="27"/>
    </row>
    <row r="210" spans="1:79" s="1" customFormat="1" ht="12" hidden="1" customHeight="1">
      <c r="A210" s="26" t="s">
        <v>69</v>
      </c>
      <c r="B210" s="26"/>
      <c r="C210" s="26"/>
      <c r="D210" s="26"/>
      <c r="E210" s="26"/>
      <c r="F210" s="26"/>
      <c r="G210" s="67" t="s">
        <v>57</v>
      </c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 t="s">
        <v>79</v>
      </c>
      <c r="U210" s="67"/>
      <c r="V210" s="67"/>
      <c r="W210" s="67"/>
      <c r="X210" s="67"/>
      <c r="Y210" s="67"/>
      <c r="Z210" s="67"/>
      <c r="AA210" s="30" t="s">
        <v>60</v>
      </c>
      <c r="AB210" s="30"/>
      <c r="AC210" s="30"/>
      <c r="AD210" s="30"/>
      <c r="AE210" s="30"/>
      <c r="AF210" s="30" t="s">
        <v>61</v>
      </c>
      <c r="AG210" s="30"/>
      <c r="AH210" s="30"/>
      <c r="AI210" s="30"/>
      <c r="AJ210" s="30"/>
      <c r="AK210" s="50" t="s">
        <v>122</v>
      </c>
      <c r="AL210" s="50"/>
      <c r="AM210" s="50"/>
      <c r="AN210" s="50"/>
      <c r="AO210" s="50"/>
      <c r="AP210" s="30" t="s">
        <v>62</v>
      </c>
      <c r="AQ210" s="30"/>
      <c r="AR210" s="30"/>
      <c r="AS210" s="30"/>
      <c r="AT210" s="30"/>
      <c r="AU210" s="30" t="s">
        <v>63</v>
      </c>
      <c r="AV210" s="30"/>
      <c r="AW210" s="30"/>
      <c r="AX210" s="30"/>
      <c r="AY210" s="30"/>
      <c r="AZ210" s="50" t="s">
        <v>122</v>
      </c>
      <c r="BA210" s="50"/>
      <c r="BB210" s="50"/>
      <c r="BC210" s="50"/>
      <c r="BD210" s="50"/>
      <c r="CA210" s="1" t="s">
        <v>46</v>
      </c>
    </row>
    <row r="211" spans="1:79" s="99" customFormat="1" ht="38.25" customHeight="1">
      <c r="A211" s="110">
        <v>1</v>
      </c>
      <c r="B211" s="110"/>
      <c r="C211" s="110"/>
      <c r="D211" s="110"/>
      <c r="E211" s="110"/>
      <c r="F211" s="110"/>
      <c r="G211" s="92" t="s">
        <v>222</v>
      </c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4"/>
      <c r="T211" s="122" t="s">
        <v>223</v>
      </c>
      <c r="U211" s="123"/>
      <c r="V211" s="123"/>
      <c r="W211" s="123"/>
      <c r="X211" s="123"/>
      <c r="Y211" s="123"/>
      <c r="Z211" s="124"/>
      <c r="AA211" s="121">
        <v>420000</v>
      </c>
      <c r="AB211" s="121"/>
      <c r="AC211" s="121"/>
      <c r="AD211" s="121"/>
      <c r="AE211" s="121"/>
      <c r="AF211" s="121">
        <v>0</v>
      </c>
      <c r="AG211" s="121"/>
      <c r="AH211" s="121"/>
      <c r="AI211" s="121"/>
      <c r="AJ211" s="121"/>
      <c r="AK211" s="121">
        <f>IF(ISNUMBER(AA211),AA211,0)+IF(ISNUMBER(AF211),AF211,0)</f>
        <v>420000</v>
      </c>
      <c r="AL211" s="121"/>
      <c r="AM211" s="121"/>
      <c r="AN211" s="121"/>
      <c r="AO211" s="121"/>
      <c r="AP211" s="121">
        <v>420000</v>
      </c>
      <c r="AQ211" s="121"/>
      <c r="AR211" s="121"/>
      <c r="AS211" s="121"/>
      <c r="AT211" s="121"/>
      <c r="AU211" s="121">
        <v>0</v>
      </c>
      <c r="AV211" s="121"/>
      <c r="AW211" s="121"/>
      <c r="AX211" s="121"/>
      <c r="AY211" s="121"/>
      <c r="AZ211" s="121">
        <f>IF(ISNUMBER(AP211),AP211,0)+IF(ISNUMBER(AU211),AU211,0)</f>
        <v>420000</v>
      </c>
      <c r="BA211" s="121"/>
      <c r="BB211" s="121"/>
      <c r="BC211" s="121"/>
      <c r="BD211" s="121"/>
      <c r="CA211" s="99" t="s">
        <v>47</v>
      </c>
    </row>
    <row r="212" spans="1:79" s="99" customFormat="1" ht="63.75" customHeight="1">
      <c r="A212" s="110">
        <v>2</v>
      </c>
      <c r="B212" s="110"/>
      <c r="C212" s="110"/>
      <c r="D212" s="110"/>
      <c r="E212" s="110"/>
      <c r="F212" s="110"/>
      <c r="G212" s="92" t="s">
        <v>224</v>
      </c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4"/>
      <c r="T212" s="122" t="s">
        <v>223</v>
      </c>
      <c r="U212" s="93"/>
      <c r="V212" s="93"/>
      <c r="W212" s="93"/>
      <c r="X212" s="93"/>
      <c r="Y212" s="93"/>
      <c r="Z212" s="94"/>
      <c r="AA212" s="121">
        <v>400000</v>
      </c>
      <c r="AB212" s="121"/>
      <c r="AC212" s="121"/>
      <c r="AD212" s="121"/>
      <c r="AE212" s="121"/>
      <c r="AF212" s="121">
        <v>0</v>
      </c>
      <c r="AG212" s="121"/>
      <c r="AH212" s="121"/>
      <c r="AI212" s="121"/>
      <c r="AJ212" s="121"/>
      <c r="AK212" s="121">
        <f>IF(ISNUMBER(AA212),AA212,0)+IF(ISNUMBER(AF212),AF212,0)</f>
        <v>400000</v>
      </c>
      <c r="AL212" s="121"/>
      <c r="AM212" s="121"/>
      <c r="AN212" s="121"/>
      <c r="AO212" s="121"/>
      <c r="AP212" s="121">
        <v>400000</v>
      </c>
      <c r="AQ212" s="121"/>
      <c r="AR212" s="121"/>
      <c r="AS212" s="121"/>
      <c r="AT212" s="121"/>
      <c r="AU212" s="121">
        <v>0</v>
      </c>
      <c r="AV212" s="121"/>
      <c r="AW212" s="121"/>
      <c r="AX212" s="121"/>
      <c r="AY212" s="121"/>
      <c r="AZ212" s="121">
        <f>IF(ISNUMBER(AP212),AP212,0)+IF(ISNUMBER(AU212),AU212,0)</f>
        <v>400000</v>
      </c>
      <c r="BA212" s="121"/>
      <c r="BB212" s="121"/>
      <c r="BC212" s="121"/>
      <c r="BD212" s="121"/>
    </row>
    <row r="213" spans="1:79" s="6" customFormat="1">
      <c r="A213" s="85"/>
      <c r="B213" s="85"/>
      <c r="C213" s="85"/>
      <c r="D213" s="85"/>
      <c r="E213" s="85"/>
      <c r="F213" s="85"/>
      <c r="G213" s="100" t="s">
        <v>147</v>
      </c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2"/>
      <c r="T213" s="125"/>
      <c r="U213" s="101"/>
      <c r="V213" s="101"/>
      <c r="W213" s="101"/>
      <c r="X213" s="101"/>
      <c r="Y213" s="101"/>
      <c r="Z213" s="102"/>
      <c r="AA213" s="120">
        <v>820000</v>
      </c>
      <c r="AB213" s="120"/>
      <c r="AC213" s="120"/>
      <c r="AD213" s="120"/>
      <c r="AE213" s="120"/>
      <c r="AF213" s="120">
        <v>0</v>
      </c>
      <c r="AG213" s="120"/>
      <c r="AH213" s="120"/>
      <c r="AI213" s="120"/>
      <c r="AJ213" s="120"/>
      <c r="AK213" s="120">
        <f>IF(ISNUMBER(AA213),AA213,0)+IF(ISNUMBER(AF213),AF213,0)</f>
        <v>820000</v>
      </c>
      <c r="AL213" s="120"/>
      <c r="AM213" s="120"/>
      <c r="AN213" s="120"/>
      <c r="AO213" s="120"/>
      <c r="AP213" s="120">
        <v>820000</v>
      </c>
      <c r="AQ213" s="120"/>
      <c r="AR213" s="120"/>
      <c r="AS213" s="120"/>
      <c r="AT213" s="120"/>
      <c r="AU213" s="120">
        <v>0</v>
      </c>
      <c r="AV213" s="120"/>
      <c r="AW213" s="120"/>
      <c r="AX213" s="120"/>
      <c r="AY213" s="120"/>
      <c r="AZ213" s="120">
        <f>IF(ISNUMBER(AP213),AP213,0)+IF(ISNUMBER(AU213),AU213,0)</f>
        <v>820000</v>
      </c>
      <c r="BA213" s="120"/>
      <c r="BB213" s="120"/>
      <c r="BC213" s="120"/>
      <c r="BD213" s="120"/>
    </row>
    <row r="216" spans="1:79" ht="14.25" customHeight="1">
      <c r="A216" s="29" t="s">
        <v>270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</row>
    <row r="217" spans="1:79" ht="15" customHeight="1">
      <c r="A217" s="44" t="s">
        <v>236</v>
      </c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75"/>
      <c r="AB217" s="75"/>
      <c r="AC217" s="75"/>
      <c r="AD217" s="75"/>
      <c r="AE217" s="75"/>
      <c r="AF217" s="75"/>
      <c r="AG217" s="75"/>
      <c r="AH217" s="75"/>
      <c r="AI217" s="75"/>
      <c r="AJ217" s="75"/>
      <c r="AK217" s="75"/>
      <c r="AL217" s="75"/>
      <c r="AM217" s="75"/>
      <c r="AN217" s="75"/>
      <c r="AO217" s="75"/>
      <c r="AP217" s="75"/>
      <c r="AQ217" s="75"/>
      <c r="AR217" s="75"/>
      <c r="AS217" s="75"/>
      <c r="AT217" s="75"/>
      <c r="AU217" s="75"/>
      <c r="AV217" s="75"/>
      <c r="AW217" s="75"/>
      <c r="AX217" s="75"/>
      <c r="AY217" s="75"/>
      <c r="AZ217" s="75"/>
      <c r="BA217" s="75"/>
      <c r="BB217" s="75"/>
      <c r="BC217" s="75"/>
      <c r="BD217" s="75"/>
      <c r="BE217" s="75"/>
      <c r="BF217" s="75"/>
      <c r="BG217" s="75"/>
      <c r="BH217" s="75"/>
      <c r="BI217" s="75"/>
      <c r="BJ217" s="75"/>
      <c r="BK217" s="75"/>
      <c r="BL217" s="75"/>
      <c r="BM217" s="75"/>
    </row>
    <row r="218" spans="1:79" ht="23.1" customHeight="1">
      <c r="A218" s="27" t="s">
        <v>128</v>
      </c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51" t="s">
        <v>129</v>
      </c>
      <c r="O218" s="52"/>
      <c r="P218" s="52"/>
      <c r="Q218" s="52"/>
      <c r="R218" s="52"/>
      <c r="S218" s="52"/>
      <c r="T218" s="52"/>
      <c r="U218" s="53"/>
      <c r="V218" s="51" t="s">
        <v>130</v>
      </c>
      <c r="W218" s="52"/>
      <c r="X218" s="52"/>
      <c r="Y218" s="52"/>
      <c r="Z218" s="53"/>
      <c r="AA218" s="27" t="s">
        <v>237</v>
      </c>
      <c r="AB218" s="27"/>
      <c r="AC218" s="27"/>
      <c r="AD218" s="27"/>
      <c r="AE218" s="27"/>
      <c r="AF218" s="27"/>
      <c r="AG218" s="27"/>
      <c r="AH218" s="27"/>
      <c r="AI218" s="27"/>
      <c r="AJ218" s="27" t="s">
        <v>240</v>
      </c>
      <c r="AK218" s="27"/>
      <c r="AL218" s="27"/>
      <c r="AM218" s="27"/>
      <c r="AN218" s="27"/>
      <c r="AO218" s="27"/>
      <c r="AP218" s="27"/>
      <c r="AQ218" s="27"/>
      <c r="AR218" s="27"/>
      <c r="AS218" s="27" t="s">
        <v>248</v>
      </c>
      <c r="AT218" s="27"/>
      <c r="AU218" s="27"/>
      <c r="AV218" s="27"/>
      <c r="AW218" s="27"/>
      <c r="AX218" s="27"/>
      <c r="AY218" s="27"/>
      <c r="AZ218" s="27"/>
      <c r="BA218" s="27"/>
      <c r="BB218" s="27" t="s">
        <v>258</v>
      </c>
      <c r="BC218" s="27"/>
      <c r="BD218" s="27"/>
      <c r="BE218" s="27"/>
      <c r="BF218" s="27"/>
      <c r="BG218" s="27"/>
      <c r="BH218" s="27"/>
      <c r="BI218" s="27"/>
      <c r="BJ218" s="27"/>
      <c r="BK218" s="27" t="s">
        <v>263</v>
      </c>
      <c r="BL218" s="27"/>
      <c r="BM218" s="27"/>
      <c r="BN218" s="27"/>
      <c r="BO218" s="27"/>
      <c r="BP218" s="27"/>
      <c r="BQ218" s="27"/>
      <c r="BR218" s="27"/>
      <c r="BS218" s="27"/>
    </row>
    <row r="219" spans="1:79" ht="95.25" customHeight="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54"/>
      <c r="O219" s="55"/>
      <c r="P219" s="55"/>
      <c r="Q219" s="55"/>
      <c r="R219" s="55"/>
      <c r="S219" s="55"/>
      <c r="T219" s="55"/>
      <c r="U219" s="56"/>
      <c r="V219" s="54"/>
      <c r="W219" s="55"/>
      <c r="X219" s="55"/>
      <c r="Y219" s="55"/>
      <c r="Z219" s="56"/>
      <c r="AA219" s="74" t="s">
        <v>133</v>
      </c>
      <c r="AB219" s="74"/>
      <c r="AC219" s="74"/>
      <c r="AD219" s="74"/>
      <c r="AE219" s="74"/>
      <c r="AF219" s="74" t="s">
        <v>134</v>
      </c>
      <c r="AG219" s="74"/>
      <c r="AH219" s="74"/>
      <c r="AI219" s="74"/>
      <c r="AJ219" s="74" t="s">
        <v>133</v>
      </c>
      <c r="AK219" s="74"/>
      <c r="AL219" s="74"/>
      <c r="AM219" s="74"/>
      <c r="AN219" s="74"/>
      <c r="AO219" s="74" t="s">
        <v>134</v>
      </c>
      <c r="AP219" s="74"/>
      <c r="AQ219" s="74"/>
      <c r="AR219" s="74"/>
      <c r="AS219" s="74" t="s">
        <v>133</v>
      </c>
      <c r="AT219" s="74"/>
      <c r="AU219" s="74"/>
      <c r="AV219" s="74"/>
      <c r="AW219" s="74"/>
      <c r="AX219" s="74" t="s">
        <v>134</v>
      </c>
      <c r="AY219" s="74"/>
      <c r="AZ219" s="74"/>
      <c r="BA219" s="74"/>
      <c r="BB219" s="74" t="s">
        <v>133</v>
      </c>
      <c r="BC219" s="74"/>
      <c r="BD219" s="74"/>
      <c r="BE219" s="74"/>
      <c r="BF219" s="74"/>
      <c r="BG219" s="74" t="s">
        <v>134</v>
      </c>
      <c r="BH219" s="74"/>
      <c r="BI219" s="74"/>
      <c r="BJ219" s="74"/>
      <c r="BK219" s="74" t="s">
        <v>133</v>
      </c>
      <c r="BL219" s="74"/>
      <c r="BM219" s="74"/>
      <c r="BN219" s="74"/>
      <c r="BO219" s="74"/>
      <c r="BP219" s="74" t="s">
        <v>134</v>
      </c>
      <c r="BQ219" s="74"/>
      <c r="BR219" s="74"/>
      <c r="BS219" s="74"/>
    </row>
    <row r="220" spans="1:79" ht="15" customHeight="1">
      <c r="A220" s="27">
        <v>1</v>
      </c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36">
        <v>2</v>
      </c>
      <c r="O220" s="37"/>
      <c r="P220" s="37"/>
      <c r="Q220" s="37"/>
      <c r="R220" s="37"/>
      <c r="S220" s="37"/>
      <c r="T220" s="37"/>
      <c r="U220" s="38"/>
      <c r="V220" s="27">
        <v>3</v>
      </c>
      <c r="W220" s="27"/>
      <c r="X220" s="27"/>
      <c r="Y220" s="27"/>
      <c r="Z220" s="27"/>
      <c r="AA220" s="27">
        <v>4</v>
      </c>
      <c r="AB220" s="27"/>
      <c r="AC220" s="27"/>
      <c r="AD220" s="27"/>
      <c r="AE220" s="27"/>
      <c r="AF220" s="27">
        <v>5</v>
      </c>
      <c r="AG220" s="27"/>
      <c r="AH220" s="27"/>
      <c r="AI220" s="27"/>
      <c r="AJ220" s="27">
        <v>6</v>
      </c>
      <c r="AK220" s="27"/>
      <c r="AL220" s="27"/>
      <c r="AM220" s="27"/>
      <c r="AN220" s="27"/>
      <c r="AO220" s="27">
        <v>7</v>
      </c>
      <c r="AP220" s="27"/>
      <c r="AQ220" s="27"/>
      <c r="AR220" s="27"/>
      <c r="AS220" s="27">
        <v>8</v>
      </c>
      <c r="AT220" s="27"/>
      <c r="AU220" s="27"/>
      <c r="AV220" s="27"/>
      <c r="AW220" s="27"/>
      <c r="AX220" s="27">
        <v>9</v>
      </c>
      <c r="AY220" s="27"/>
      <c r="AZ220" s="27"/>
      <c r="BA220" s="27"/>
      <c r="BB220" s="27">
        <v>10</v>
      </c>
      <c r="BC220" s="27"/>
      <c r="BD220" s="27"/>
      <c r="BE220" s="27"/>
      <c r="BF220" s="27"/>
      <c r="BG220" s="27">
        <v>11</v>
      </c>
      <c r="BH220" s="27"/>
      <c r="BI220" s="27"/>
      <c r="BJ220" s="27"/>
      <c r="BK220" s="27">
        <v>12</v>
      </c>
      <c r="BL220" s="27"/>
      <c r="BM220" s="27"/>
      <c r="BN220" s="27"/>
      <c r="BO220" s="27"/>
      <c r="BP220" s="27">
        <v>13</v>
      </c>
      <c r="BQ220" s="27"/>
      <c r="BR220" s="27"/>
      <c r="BS220" s="27"/>
    </row>
    <row r="221" spans="1:79" s="1" customFormat="1" ht="12" hidden="1" customHeight="1">
      <c r="A221" s="67" t="s">
        <v>146</v>
      </c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26" t="s">
        <v>131</v>
      </c>
      <c r="O221" s="26"/>
      <c r="P221" s="26"/>
      <c r="Q221" s="26"/>
      <c r="R221" s="26"/>
      <c r="S221" s="26"/>
      <c r="T221" s="26"/>
      <c r="U221" s="26"/>
      <c r="V221" s="26" t="s">
        <v>132</v>
      </c>
      <c r="W221" s="26"/>
      <c r="X221" s="26"/>
      <c r="Y221" s="26"/>
      <c r="Z221" s="26"/>
      <c r="AA221" s="30" t="s">
        <v>65</v>
      </c>
      <c r="AB221" s="30"/>
      <c r="AC221" s="30"/>
      <c r="AD221" s="30"/>
      <c r="AE221" s="30"/>
      <c r="AF221" s="30" t="s">
        <v>66</v>
      </c>
      <c r="AG221" s="30"/>
      <c r="AH221" s="30"/>
      <c r="AI221" s="30"/>
      <c r="AJ221" s="30" t="s">
        <v>67</v>
      </c>
      <c r="AK221" s="30"/>
      <c r="AL221" s="30"/>
      <c r="AM221" s="30"/>
      <c r="AN221" s="30"/>
      <c r="AO221" s="30" t="s">
        <v>68</v>
      </c>
      <c r="AP221" s="30"/>
      <c r="AQ221" s="30"/>
      <c r="AR221" s="30"/>
      <c r="AS221" s="30" t="s">
        <v>58</v>
      </c>
      <c r="AT221" s="30"/>
      <c r="AU221" s="30"/>
      <c r="AV221" s="30"/>
      <c r="AW221" s="30"/>
      <c r="AX221" s="30" t="s">
        <v>59</v>
      </c>
      <c r="AY221" s="30"/>
      <c r="AZ221" s="30"/>
      <c r="BA221" s="30"/>
      <c r="BB221" s="30" t="s">
        <v>60</v>
      </c>
      <c r="BC221" s="30"/>
      <c r="BD221" s="30"/>
      <c r="BE221" s="30"/>
      <c r="BF221" s="30"/>
      <c r="BG221" s="30" t="s">
        <v>61</v>
      </c>
      <c r="BH221" s="30"/>
      <c r="BI221" s="30"/>
      <c r="BJ221" s="30"/>
      <c r="BK221" s="30" t="s">
        <v>62</v>
      </c>
      <c r="BL221" s="30"/>
      <c r="BM221" s="30"/>
      <c r="BN221" s="30"/>
      <c r="BO221" s="30"/>
      <c r="BP221" s="30" t="s">
        <v>63</v>
      </c>
      <c r="BQ221" s="30"/>
      <c r="BR221" s="30"/>
      <c r="BS221" s="30"/>
      <c r="CA221" s="1" t="s">
        <v>48</v>
      </c>
    </row>
    <row r="222" spans="1:79" s="6" customFormat="1" ht="12.75" customHeight="1">
      <c r="A222" s="126" t="s">
        <v>147</v>
      </c>
      <c r="B222" s="126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86"/>
      <c r="O222" s="87"/>
      <c r="P222" s="87"/>
      <c r="Q222" s="87"/>
      <c r="R222" s="87"/>
      <c r="S222" s="87"/>
      <c r="T222" s="87"/>
      <c r="U222" s="88"/>
      <c r="V222" s="127"/>
      <c r="W222" s="127"/>
      <c r="X222" s="127"/>
      <c r="Y222" s="127"/>
      <c r="Z222" s="127"/>
      <c r="AA222" s="127"/>
      <c r="AB222" s="127"/>
      <c r="AC222" s="127"/>
      <c r="AD222" s="127"/>
      <c r="AE222" s="127"/>
      <c r="AF222" s="127"/>
      <c r="AG222" s="127"/>
      <c r="AH222" s="127"/>
      <c r="AI222" s="127"/>
      <c r="AJ222" s="127"/>
      <c r="AK222" s="127"/>
      <c r="AL222" s="127"/>
      <c r="AM222" s="127"/>
      <c r="AN222" s="127"/>
      <c r="AO222" s="127"/>
      <c r="AP222" s="127"/>
      <c r="AQ222" s="127"/>
      <c r="AR222" s="127"/>
      <c r="AS222" s="127"/>
      <c r="AT222" s="127"/>
      <c r="AU222" s="127"/>
      <c r="AV222" s="127"/>
      <c r="AW222" s="127"/>
      <c r="AX222" s="127"/>
      <c r="AY222" s="127"/>
      <c r="AZ222" s="127"/>
      <c r="BA222" s="127"/>
      <c r="BB222" s="127"/>
      <c r="BC222" s="127"/>
      <c r="BD222" s="127"/>
      <c r="BE222" s="127"/>
      <c r="BF222" s="127"/>
      <c r="BG222" s="127"/>
      <c r="BH222" s="127"/>
      <c r="BI222" s="127"/>
      <c r="BJ222" s="127"/>
      <c r="BK222" s="127"/>
      <c r="BL222" s="127"/>
      <c r="BM222" s="127"/>
      <c r="BN222" s="127"/>
      <c r="BO222" s="127"/>
      <c r="BP222" s="128"/>
      <c r="BQ222" s="129"/>
      <c r="BR222" s="129"/>
      <c r="BS222" s="130"/>
      <c r="CA222" s="6" t="s">
        <v>49</v>
      </c>
    </row>
    <row r="225" spans="1:79" ht="35.25" customHeight="1">
      <c r="A225" s="29" t="s">
        <v>271</v>
      </c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</row>
    <row r="226" spans="1:79" ht="15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  <c r="AU226" s="60"/>
      <c r="AV226" s="60"/>
      <c r="AW226" s="60"/>
      <c r="AX226" s="60"/>
      <c r="AY226" s="60"/>
      <c r="AZ226" s="60"/>
      <c r="BA226" s="60"/>
      <c r="BB226" s="60"/>
      <c r="BC226" s="60"/>
      <c r="BD226" s="60"/>
      <c r="BE226" s="60"/>
      <c r="BF226" s="60"/>
      <c r="BG226" s="60"/>
      <c r="BH226" s="60"/>
      <c r="BI226" s="60"/>
      <c r="BJ226" s="60"/>
      <c r="BK226" s="60"/>
      <c r="BL226" s="60"/>
    </row>
    <row r="227" spans="1:79" ht="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</row>
    <row r="229" spans="1:79" ht="28.5" customHeight="1">
      <c r="A229" s="34" t="s">
        <v>255</v>
      </c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  <c r="BF229" s="34"/>
      <c r="BG229" s="34"/>
      <c r="BH229" s="34"/>
      <c r="BI229" s="34"/>
      <c r="BJ229" s="34"/>
      <c r="BK229" s="34"/>
      <c r="BL229" s="34"/>
    </row>
    <row r="230" spans="1:79" ht="14.25" customHeight="1">
      <c r="A230" s="29" t="s">
        <v>238</v>
      </c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</row>
    <row r="231" spans="1:79" ht="15" customHeight="1">
      <c r="A231" s="31" t="s">
        <v>236</v>
      </c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31"/>
      <c r="BG231" s="31"/>
      <c r="BH231" s="31"/>
      <c r="BI231" s="31"/>
      <c r="BJ231" s="31"/>
      <c r="BK231" s="31"/>
      <c r="BL231" s="31"/>
    </row>
    <row r="232" spans="1:79" ht="42.95" customHeight="1">
      <c r="A232" s="74" t="s">
        <v>135</v>
      </c>
      <c r="B232" s="74"/>
      <c r="C232" s="74"/>
      <c r="D232" s="74"/>
      <c r="E232" s="74"/>
      <c r="F232" s="74"/>
      <c r="G232" s="27" t="s">
        <v>19</v>
      </c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 t="s">
        <v>15</v>
      </c>
      <c r="U232" s="27"/>
      <c r="V232" s="27"/>
      <c r="W232" s="27"/>
      <c r="X232" s="27"/>
      <c r="Y232" s="27"/>
      <c r="Z232" s="27" t="s">
        <v>14</v>
      </c>
      <c r="AA232" s="27"/>
      <c r="AB232" s="27"/>
      <c r="AC232" s="27"/>
      <c r="AD232" s="27"/>
      <c r="AE232" s="27" t="s">
        <v>136</v>
      </c>
      <c r="AF232" s="27"/>
      <c r="AG232" s="27"/>
      <c r="AH232" s="27"/>
      <c r="AI232" s="27"/>
      <c r="AJ232" s="27"/>
      <c r="AK232" s="27" t="s">
        <v>137</v>
      </c>
      <c r="AL232" s="27"/>
      <c r="AM232" s="27"/>
      <c r="AN232" s="27"/>
      <c r="AO232" s="27"/>
      <c r="AP232" s="27"/>
      <c r="AQ232" s="27" t="s">
        <v>138</v>
      </c>
      <c r="AR232" s="27"/>
      <c r="AS232" s="27"/>
      <c r="AT232" s="27"/>
      <c r="AU232" s="27"/>
      <c r="AV232" s="27"/>
      <c r="AW232" s="27" t="s">
        <v>98</v>
      </c>
      <c r="AX232" s="27"/>
      <c r="AY232" s="27"/>
      <c r="AZ232" s="27"/>
      <c r="BA232" s="27"/>
      <c r="BB232" s="27"/>
      <c r="BC232" s="27"/>
      <c r="BD232" s="27"/>
      <c r="BE232" s="27"/>
      <c r="BF232" s="27"/>
      <c r="BG232" s="27" t="s">
        <v>139</v>
      </c>
      <c r="BH232" s="27"/>
      <c r="BI232" s="27"/>
      <c r="BJ232" s="27"/>
      <c r="BK232" s="27"/>
      <c r="BL232" s="27"/>
    </row>
    <row r="233" spans="1:79" ht="39.950000000000003" customHeight="1">
      <c r="A233" s="74"/>
      <c r="B233" s="74"/>
      <c r="C233" s="74"/>
      <c r="D233" s="74"/>
      <c r="E233" s="74"/>
      <c r="F233" s="74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 t="s">
        <v>17</v>
      </c>
      <c r="AX233" s="27"/>
      <c r="AY233" s="27"/>
      <c r="AZ233" s="27"/>
      <c r="BA233" s="27"/>
      <c r="BB233" s="27" t="s">
        <v>16</v>
      </c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</row>
    <row r="234" spans="1:79" ht="15" customHeight="1">
      <c r="A234" s="27">
        <v>1</v>
      </c>
      <c r="B234" s="27"/>
      <c r="C234" s="27"/>
      <c r="D234" s="27"/>
      <c r="E234" s="27"/>
      <c r="F234" s="27"/>
      <c r="G234" s="27">
        <v>2</v>
      </c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>
        <v>3</v>
      </c>
      <c r="U234" s="27"/>
      <c r="V234" s="27"/>
      <c r="W234" s="27"/>
      <c r="X234" s="27"/>
      <c r="Y234" s="27"/>
      <c r="Z234" s="27">
        <v>4</v>
      </c>
      <c r="AA234" s="27"/>
      <c r="AB234" s="27"/>
      <c r="AC234" s="27"/>
      <c r="AD234" s="27"/>
      <c r="AE234" s="27">
        <v>5</v>
      </c>
      <c r="AF234" s="27"/>
      <c r="AG234" s="27"/>
      <c r="AH234" s="27"/>
      <c r="AI234" s="27"/>
      <c r="AJ234" s="27"/>
      <c r="AK234" s="27">
        <v>6</v>
      </c>
      <c r="AL234" s="27"/>
      <c r="AM234" s="27"/>
      <c r="AN234" s="27"/>
      <c r="AO234" s="27"/>
      <c r="AP234" s="27"/>
      <c r="AQ234" s="27">
        <v>7</v>
      </c>
      <c r="AR234" s="27"/>
      <c r="AS234" s="27"/>
      <c r="AT234" s="27"/>
      <c r="AU234" s="27"/>
      <c r="AV234" s="27"/>
      <c r="AW234" s="27">
        <v>8</v>
      </c>
      <c r="AX234" s="27"/>
      <c r="AY234" s="27"/>
      <c r="AZ234" s="27"/>
      <c r="BA234" s="27"/>
      <c r="BB234" s="27">
        <v>9</v>
      </c>
      <c r="BC234" s="27"/>
      <c r="BD234" s="27"/>
      <c r="BE234" s="27"/>
      <c r="BF234" s="27"/>
      <c r="BG234" s="27">
        <v>10</v>
      </c>
      <c r="BH234" s="27"/>
      <c r="BI234" s="27"/>
      <c r="BJ234" s="27"/>
      <c r="BK234" s="27"/>
      <c r="BL234" s="27"/>
    </row>
    <row r="235" spans="1:79" s="1" customFormat="1" ht="12" hidden="1" customHeight="1">
      <c r="A235" s="26" t="s">
        <v>64</v>
      </c>
      <c r="B235" s="26"/>
      <c r="C235" s="26"/>
      <c r="D235" s="26"/>
      <c r="E235" s="26"/>
      <c r="F235" s="26"/>
      <c r="G235" s="67" t="s">
        <v>57</v>
      </c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30" t="s">
        <v>80</v>
      </c>
      <c r="U235" s="30"/>
      <c r="V235" s="30"/>
      <c r="W235" s="30"/>
      <c r="X235" s="30"/>
      <c r="Y235" s="30"/>
      <c r="Z235" s="30" t="s">
        <v>81</v>
      </c>
      <c r="AA235" s="30"/>
      <c r="AB235" s="30"/>
      <c r="AC235" s="30"/>
      <c r="AD235" s="30"/>
      <c r="AE235" s="30" t="s">
        <v>82</v>
      </c>
      <c r="AF235" s="30"/>
      <c r="AG235" s="30"/>
      <c r="AH235" s="30"/>
      <c r="AI235" s="30"/>
      <c r="AJ235" s="30"/>
      <c r="AK235" s="30" t="s">
        <v>83</v>
      </c>
      <c r="AL235" s="30"/>
      <c r="AM235" s="30"/>
      <c r="AN235" s="30"/>
      <c r="AO235" s="30"/>
      <c r="AP235" s="30"/>
      <c r="AQ235" s="78" t="s">
        <v>99</v>
      </c>
      <c r="AR235" s="30"/>
      <c r="AS235" s="30"/>
      <c r="AT235" s="30"/>
      <c r="AU235" s="30"/>
      <c r="AV235" s="30"/>
      <c r="AW235" s="30" t="s">
        <v>84</v>
      </c>
      <c r="AX235" s="30"/>
      <c r="AY235" s="30"/>
      <c r="AZ235" s="30"/>
      <c r="BA235" s="30"/>
      <c r="BB235" s="30" t="s">
        <v>85</v>
      </c>
      <c r="BC235" s="30"/>
      <c r="BD235" s="30"/>
      <c r="BE235" s="30"/>
      <c r="BF235" s="30"/>
      <c r="BG235" s="78" t="s">
        <v>100</v>
      </c>
      <c r="BH235" s="30"/>
      <c r="BI235" s="30"/>
      <c r="BJ235" s="30"/>
      <c r="BK235" s="30"/>
      <c r="BL235" s="30"/>
      <c r="CA235" s="1" t="s">
        <v>50</v>
      </c>
    </row>
    <row r="236" spans="1:79" s="6" customFormat="1" ht="12.75" customHeight="1">
      <c r="A236" s="85"/>
      <c r="B236" s="85"/>
      <c r="C236" s="85"/>
      <c r="D236" s="85"/>
      <c r="E236" s="85"/>
      <c r="F236" s="85"/>
      <c r="G236" s="126" t="s">
        <v>147</v>
      </c>
      <c r="H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120"/>
      <c r="U236" s="120"/>
      <c r="V236" s="120"/>
      <c r="W236" s="120"/>
      <c r="X236" s="120"/>
      <c r="Y236" s="120"/>
      <c r="Z236" s="120"/>
      <c r="AA236" s="120"/>
      <c r="AB236" s="120"/>
      <c r="AC236" s="120"/>
      <c r="AD236" s="120"/>
      <c r="AE236" s="120"/>
      <c r="AF236" s="120"/>
      <c r="AG236" s="120"/>
      <c r="AH236" s="120"/>
      <c r="AI236" s="120"/>
      <c r="AJ236" s="120"/>
      <c r="AK236" s="120"/>
      <c r="AL236" s="120"/>
      <c r="AM236" s="120"/>
      <c r="AN236" s="120"/>
      <c r="AO236" s="120"/>
      <c r="AP236" s="120"/>
      <c r="AQ236" s="120">
        <f>IF(ISNUMBER(AK236),AK236,0)-IF(ISNUMBER(AE236),AE236,0)</f>
        <v>0</v>
      </c>
      <c r="AR236" s="120"/>
      <c r="AS236" s="120"/>
      <c r="AT236" s="120"/>
      <c r="AU236" s="120"/>
      <c r="AV236" s="120"/>
      <c r="AW236" s="120"/>
      <c r="AX236" s="120"/>
      <c r="AY236" s="120"/>
      <c r="AZ236" s="120"/>
      <c r="BA236" s="120"/>
      <c r="BB236" s="120"/>
      <c r="BC236" s="120"/>
      <c r="BD236" s="120"/>
      <c r="BE236" s="120"/>
      <c r="BF236" s="120"/>
      <c r="BG236" s="120">
        <f>IF(ISNUMBER(Z236),Z236,0)+IF(ISNUMBER(AK236),AK236,0)</f>
        <v>0</v>
      </c>
      <c r="BH236" s="120"/>
      <c r="BI236" s="120"/>
      <c r="BJ236" s="120"/>
      <c r="BK236" s="120"/>
      <c r="BL236" s="120"/>
      <c r="CA236" s="6" t="s">
        <v>51</v>
      </c>
    </row>
    <row r="238" spans="1:79" ht="14.25" customHeight="1">
      <c r="A238" s="29" t="s">
        <v>256</v>
      </c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</row>
    <row r="239" spans="1:79" ht="15" customHeight="1">
      <c r="A239" s="31" t="s">
        <v>236</v>
      </c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  <c r="BC239" s="31"/>
      <c r="BD239" s="31"/>
      <c r="BE239" s="31"/>
      <c r="BF239" s="31"/>
      <c r="BG239" s="31"/>
      <c r="BH239" s="31"/>
      <c r="BI239" s="31"/>
      <c r="BJ239" s="31"/>
      <c r="BK239" s="31"/>
      <c r="BL239" s="31"/>
    </row>
    <row r="240" spans="1:79" ht="18" customHeight="1">
      <c r="A240" s="27" t="s">
        <v>135</v>
      </c>
      <c r="B240" s="27"/>
      <c r="C240" s="27"/>
      <c r="D240" s="27"/>
      <c r="E240" s="27"/>
      <c r="F240" s="27"/>
      <c r="G240" s="27" t="s">
        <v>19</v>
      </c>
      <c r="H240" s="27"/>
      <c r="I240" s="27"/>
      <c r="J240" s="27"/>
      <c r="K240" s="27"/>
      <c r="L240" s="27"/>
      <c r="M240" s="27"/>
      <c r="N240" s="27"/>
      <c r="O240" s="27"/>
      <c r="P240" s="27"/>
      <c r="Q240" s="27" t="s">
        <v>242</v>
      </c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 t="s">
        <v>253</v>
      </c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</row>
    <row r="241" spans="1:79" ht="42.95" customHeight="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 t="s">
        <v>140</v>
      </c>
      <c r="R241" s="27"/>
      <c r="S241" s="27"/>
      <c r="T241" s="27"/>
      <c r="U241" s="27"/>
      <c r="V241" s="74" t="s">
        <v>141</v>
      </c>
      <c r="W241" s="74"/>
      <c r="X241" s="74"/>
      <c r="Y241" s="74"/>
      <c r="Z241" s="27" t="s">
        <v>142</v>
      </c>
      <c r="AA241" s="27"/>
      <c r="AB241" s="27"/>
      <c r="AC241" s="27"/>
      <c r="AD241" s="27"/>
      <c r="AE241" s="27"/>
      <c r="AF241" s="27"/>
      <c r="AG241" s="27"/>
      <c r="AH241" s="27"/>
      <c r="AI241" s="27"/>
      <c r="AJ241" s="27" t="s">
        <v>143</v>
      </c>
      <c r="AK241" s="27"/>
      <c r="AL241" s="27"/>
      <c r="AM241" s="27"/>
      <c r="AN241" s="27"/>
      <c r="AO241" s="27" t="s">
        <v>20</v>
      </c>
      <c r="AP241" s="27"/>
      <c r="AQ241" s="27"/>
      <c r="AR241" s="27"/>
      <c r="AS241" s="27"/>
      <c r="AT241" s="74" t="s">
        <v>144</v>
      </c>
      <c r="AU241" s="74"/>
      <c r="AV241" s="74"/>
      <c r="AW241" s="74"/>
      <c r="AX241" s="27" t="s">
        <v>142</v>
      </c>
      <c r="AY241" s="27"/>
      <c r="AZ241" s="27"/>
      <c r="BA241" s="27"/>
      <c r="BB241" s="27"/>
      <c r="BC241" s="27"/>
      <c r="BD241" s="27"/>
      <c r="BE241" s="27"/>
      <c r="BF241" s="27"/>
      <c r="BG241" s="27"/>
      <c r="BH241" s="27" t="s">
        <v>145</v>
      </c>
      <c r="BI241" s="27"/>
      <c r="BJ241" s="27"/>
      <c r="BK241" s="27"/>
      <c r="BL241" s="27"/>
    </row>
    <row r="242" spans="1:79" ht="63" customHeight="1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74"/>
      <c r="W242" s="74"/>
      <c r="X242" s="74"/>
      <c r="Y242" s="74"/>
      <c r="Z242" s="27" t="s">
        <v>17</v>
      </c>
      <c r="AA242" s="27"/>
      <c r="AB242" s="27"/>
      <c r="AC242" s="27"/>
      <c r="AD242" s="27"/>
      <c r="AE242" s="27" t="s">
        <v>16</v>
      </c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74"/>
      <c r="AU242" s="74"/>
      <c r="AV242" s="74"/>
      <c r="AW242" s="74"/>
      <c r="AX242" s="27" t="s">
        <v>17</v>
      </c>
      <c r="AY242" s="27"/>
      <c r="AZ242" s="27"/>
      <c r="BA242" s="27"/>
      <c r="BB242" s="27"/>
      <c r="BC242" s="27" t="s">
        <v>16</v>
      </c>
      <c r="BD242" s="27"/>
      <c r="BE242" s="27"/>
      <c r="BF242" s="27"/>
      <c r="BG242" s="27"/>
      <c r="BH242" s="27"/>
      <c r="BI242" s="27"/>
      <c r="BJ242" s="27"/>
      <c r="BK242" s="27"/>
      <c r="BL242" s="27"/>
    </row>
    <row r="243" spans="1:79" ht="15" customHeight="1">
      <c r="A243" s="27">
        <v>1</v>
      </c>
      <c r="B243" s="27"/>
      <c r="C243" s="27"/>
      <c r="D243" s="27"/>
      <c r="E243" s="27"/>
      <c r="F243" s="27"/>
      <c r="G243" s="27">
        <v>2</v>
      </c>
      <c r="H243" s="27"/>
      <c r="I243" s="27"/>
      <c r="J243" s="27"/>
      <c r="K243" s="27"/>
      <c r="L243" s="27"/>
      <c r="M243" s="27"/>
      <c r="N243" s="27"/>
      <c r="O243" s="27"/>
      <c r="P243" s="27"/>
      <c r="Q243" s="27">
        <v>3</v>
      </c>
      <c r="R243" s="27"/>
      <c r="S243" s="27"/>
      <c r="T243" s="27"/>
      <c r="U243" s="27"/>
      <c r="V243" s="27">
        <v>4</v>
      </c>
      <c r="W243" s="27"/>
      <c r="X243" s="27"/>
      <c r="Y243" s="27"/>
      <c r="Z243" s="27">
        <v>5</v>
      </c>
      <c r="AA243" s="27"/>
      <c r="AB243" s="27"/>
      <c r="AC243" s="27"/>
      <c r="AD243" s="27"/>
      <c r="AE243" s="27">
        <v>6</v>
      </c>
      <c r="AF243" s="27"/>
      <c r="AG243" s="27"/>
      <c r="AH243" s="27"/>
      <c r="AI243" s="27"/>
      <c r="AJ243" s="27">
        <v>7</v>
      </c>
      <c r="AK243" s="27"/>
      <c r="AL243" s="27"/>
      <c r="AM243" s="27"/>
      <c r="AN243" s="27"/>
      <c r="AO243" s="27">
        <v>8</v>
      </c>
      <c r="AP243" s="27"/>
      <c r="AQ243" s="27"/>
      <c r="AR243" s="27"/>
      <c r="AS243" s="27"/>
      <c r="AT243" s="27">
        <v>9</v>
      </c>
      <c r="AU243" s="27"/>
      <c r="AV243" s="27"/>
      <c r="AW243" s="27"/>
      <c r="AX243" s="27">
        <v>10</v>
      </c>
      <c r="AY243" s="27"/>
      <c r="AZ243" s="27"/>
      <c r="BA243" s="27"/>
      <c r="BB243" s="27"/>
      <c r="BC243" s="27">
        <v>11</v>
      </c>
      <c r="BD243" s="27"/>
      <c r="BE243" s="27"/>
      <c r="BF243" s="27"/>
      <c r="BG243" s="27"/>
      <c r="BH243" s="27">
        <v>12</v>
      </c>
      <c r="BI243" s="27"/>
      <c r="BJ243" s="27"/>
      <c r="BK243" s="27"/>
      <c r="BL243" s="27"/>
    </row>
    <row r="244" spans="1:79" s="1" customFormat="1" ht="12" hidden="1" customHeight="1">
      <c r="A244" s="26" t="s">
        <v>64</v>
      </c>
      <c r="B244" s="26"/>
      <c r="C244" s="26"/>
      <c r="D244" s="26"/>
      <c r="E244" s="26"/>
      <c r="F244" s="26"/>
      <c r="G244" s="67" t="s">
        <v>57</v>
      </c>
      <c r="H244" s="67"/>
      <c r="I244" s="67"/>
      <c r="J244" s="67"/>
      <c r="K244" s="67"/>
      <c r="L244" s="67"/>
      <c r="M244" s="67"/>
      <c r="N244" s="67"/>
      <c r="O244" s="67"/>
      <c r="P244" s="67"/>
      <c r="Q244" s="30" t="s">
        <v>80</v>
      </c>
      <c r="R244" s="30"/>
      <c r="S244" s="30"/>
      <c r="T244" s="30"/>
      <c r="U244" s="30"/>
      <c r="V244" s="30" t="s">
        <v>81</v>
      </c>
      <c r="W244" s="30"/>
      <c r="X244" s="30"/>
      <c r="Y244" s="30"/>
      <c r="Z244" s="30" t="s">
        <v>82</v>
      </c>
      <c r="AA244" s="30"/>
      <c r="AB244" s="30"/>
      <c r="AC244" s="30"/>
      <c r="AD244" s="30"/>
      <c r="AE244" s="30" t="s">
        <v>83</v>
      </c>
      <c r="AF244" s="30"/>
      <c r="AG244" s="30"/>
      <c r="AH244" s="30"/>
      <c r="AI244" s="30"/>
      <c r="AJ244" s="78" t="s">
        <v>101</v>
      </c>
      <c r="AK244" s="30"/>
      <c r="AL244" s="30"/>
      <c r="AM244" s="30"/>
      <c r="AN244" s="30"/>
      <c r="AO244" s="30" t="s">
        <v>84</v>
      </c>
      <c r="AP244" s="30"/>
      <c r="AQ244" s="30"/>
      <c r="AR244" s="30"/>
      <c r="AS244" s="30"/>
      <c r="AT244" s="78" t="s">
        <v>102</v>
      </c>
      <c r="AU244" s="30"/>
      <c r="AV244" s="30"/>
      <c r="AW244" s="30"/>
      <c r="AX244" s="30" t="s">
        <v>85</v>
      </c>
      <c r="AY244" s="30"/>
      <c r="AZ244" s="30"/>
      <c r="BA244" s="30"/>
      <c r="BB244" s="30"/>
      <c r="BC244" s="30" t="s">
        <v>86</v>
      </c>
      <c r="BD244" s="30"/>
      <c r="BE244" s="30"/>
      <c r="BF244" s="30"/>
      <c r="BG244" s="30"/>
      <c r="BH244" s="78" t="s">
        <v>101</v>
      </c>
      <c r="BI244" s="30"/>
      <c r="BJ244" s="30"/>
      <c r="BK244" s="30"/>
      <c r="BL244" s="30"/>
      <c r="CA244" s="1" t="s">
        <v>52</v>
      </c>
    </row>
    <row r="245" spans="1:79" s="6" customFormat="1" ht="12.75" customHeight="1">
      <c r="A245" s="85"/>
      <c r="B245" s="85"/>
      <c r="C245" s="85"/>
      <c r="D245" s="85"/>
      <c r="E245" s="85"/>
      <c r="F245" s="85"/>
      <c r="G245" s="126" t="s">
        <v>147</v>
      </c>
      <c r="H245" s="126"/>
      <c r="I245" s="126"/>
      <c r="J245" s="126"/>
      <c r="K245" s="126"/>
      <c r="L245" s="126"/>
      <c r="M245" s="126"/>
      <c r="N245" s="126"/>
      <c r="O245" s="126"/>
      <c r="P245" s="126"/>
      <c r="Q245" s="120"/>
      <c r="R245" s="120"/>
      <c r="S245" s="120"/>
      <c r="T245" s="120"/>
      <c r="U245" s="120"/>
      <c r="V245" s="120"/>
      <c r="W245" s="120"/>
      <c r="X245" s="120"/>
      <c r="Y245" s="120"/>
      <c r="Z245" s="120"/>
      <c r="AA245" s="120"/>
      <c r="AB245" s="120"/>
      <c r="AC245" s="120"/>
      <c r="AD245" s="120"/>
      <c r="AE245" s="120"/>
      <c r="AF245" s="120"/>
      <c r="AG245" s="120"/>
      <c r="AH245" s="120"/>
      <c r="AI245" s="120"/>
      <c r="AJ245" s="120">
        <f>IF(ISNUMBER(Q245),Q245,0)-IF(ISNUMBER(Z245),Z245,0)</f>
        <v>0</v>
      </c>
      <c r="AK245" s="120"/>
      <c r="AL245" s="120"/>
      <c r="AM245" s="120"/>
      <c r="AN245" s="120"/>
      <c r="AO245" s="120"/>
      <c r="AP245" s="120"/>
      <c r="AQ245" s="120"/>
      <c r="AR245" s="120"/>
      <c r="AS245" s="120"/>
      <c r="AT245" s="120">
        <f>IF(ISNUMBER(V245),V245,0)-IF(ISNUMBER(Z245),Z245,0)-IF(ISNUMBER(AE245),AE245,0)</f>
        <v>0</v>
      </c>
      <c r="AU245" s="120"/>
      <c r="AV245" s="120"/>
      <c r="AW245" s="120"/>
      <c r="AX245" s="120"/>
      <c r="AY245" s="120"/>
      <c r="AZ245" s="120"/>
      <c r="BA245" s="120"/>
      <c r="BB245" s="120"/>
      <c r="BC245" s="120"/>
      <c r="BD245" s="120"/>
      <c r="BE245" s="120"/>
      <c r="BF245" s="120"/>
      <c r="BG245" s="120"/>
      <c r="BH245" s="120">
        <f>IF(ISNUMBER(AO245),AO245,0)-IF(ISNUMBER(AX245),AX245,0)</f>
        <v>0</v>
      </c>
      <c r="BI245" s="120"/>
      <c r="BJ245" s="120"/>
      <c r="BK245" s="120"/>
      <c r="BL245" s="120"/>
      <c r="CA245" s="6" t="s">
        <v>53</v>
      </c>
    </row>
    <row r="247" spans="1:79" ht="14.25" customHeight="1">
      <c r="A247" s="29" t="s">
        <v>243</v>
      </c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</row>
    <row r="248" spans="1:79" ht="15" customHeight="1">
      <c r="A248" s="31" t="s">
        <v>236</v>
      </c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31"/>
      <c r="BB248" s="31"/>
      <c r="BC248" s="31"/>
      <c r="BD248" s="31"/>
      <c r="BE248" s="31"/>
      <c r="BF248" s="31"/>
      <c r="BG248" s="31"/>
      <c r="BH248" s="31"/>
      <c r="BI248" s="31"/>
      <c r="BJ248" s="31"/>
      <c r="BK248" s="31"/>
      <c r="BL248" s="31"/>
    </row>
    <row r="249" spans="1:79" ht="42.95" customHeight="1">
      <c r="A249" s="74" t="s">
        <v>135</v>
      </c>
      <c r="B249" s="74"/>
      <c r="C249" s="74"/>
      <c r="D249" s="74"/>
      <c r="E249" s="74"/>
      <c r="F249" s="74"/>
      <c r="G249" s="27" t="s">
        <v>19</v>
      </c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 t="s">
        <v>15</v>
      </c>
      <c r="U249" s="27"/>
      <c r="V249" s="27"/>
      <c r="W249" s="27"/>
      <c r="X249" s="27"/>
      <c r="Y249" s="27"/>
      <c r="Z249" s="27" t="s">
        <v>14</v>
      </c>
      <c r="AA249" s="27"/>
      <c r="AB249" s="27"/>
      <c r="AC249" s="27"/>
      <c r="AD249" s="27"/>
      <c r="AE249" s="27" t="s">
        <v>239</v>
      </c>
      <c r="AF249" s="27"/>
      <c r="AG249" s="27"/>
      <c r="AH249" s="27"/>
      <c r="AI249" s="27"/>
      <c r="AJ249" s="27"/>
      <c r="AK249" s="27" t="s">
        <v>244</v>
      </c>
      <c r="AL249" s="27"/>
      <c r="AM249" s="27"/>
      <c r="AN249" s="27"/>
      <c r="AO249" s="27"/>
      <c r="AP249" s="27"/>
      <c r="AQ249" s="27" t="s">
        <v>257</v>
      </c>
      <c r="AR249" s="27"/>
      <c r="AS249" s="27"/>
      <c r="AT249" s="27"/>
      <c r="AU249" s="27"/>
      <c r="AV249" s="27"/>
      <c r="AW249" s="27" t="s">
        <v>18</v>
      </c>
      <c r="AX249" s="27"/>
      <c r="AY249" s="27"/>
      <c r="AZ249" s="27"/>
      <c r="BA249" s="27"/>
      <c r="BB249" s="27"/>
      <c r="BC249" s="27"/>
      <c r="BD249" s="27"/>
      <c r="BE249" s="27" t="s">
        <v>156</v>
      </c>
      <c r="BF249" s="27"/>
      <c r="BG249" s="27"/>
      <c r="BH249" s="27"/>
      <c r="BI249" s="27"/>
      <c r="BJ249" s="27"/>
      <c r="BK249" s="27"/>
      <c r="BL249" s="27"/>
    </row>
    <row r="250" spans="1:79" ht="21.75" customHeight="1">
      <c r="A250" s="74"/>
      <c r="B250" s="74"/>
      <c r="C250" s="74"/>
      <c r="D250" s="74"/>
      <c r="E250" s="74"/>
      <c r="F250" s="74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</row>
    <row r="251" spans="1:79" ht="15" customHeight="1">
      <c r="A251" s="27">
        <v>1</v>
      </c>
      <c r="B251" s="27"/>
      <c r="C251" s="27"/>
      <c r="D251" s="27"/>
      <c r="E251" s="27"/>
      <c r="F251" s="27"/>
      <c r="G251" s="27">
        <v>2</v>
      </c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>
        <v>3</v>
      </c>
      <c r="U251" s="27"/>
      <c r="V251" s="27"/>
      <c r="W251" s="27"/>
      <c r="X251" s="27"/>
      <c r="Y251" s="27"/>
      <c r="Z251" s="27">
        <v>4</v>
      </c>
      <c r="AA251" s="27"/>
      <c r="AB251" s="27"/>
      <c r="AC251" s="27"/>
      <c r="AD251" s="27"/>
      <c r="AE251" s="27">
        <v>5</v>
      </c>
      <c r="AF251" s="27"/>
      <c r="AG251" s="27"/>
      <c r="AH251" s="27"/>
      <c r="AI251" s="27"/>
      <c r="AJ251" s="27"/>
      <c r="AK251" s="27">
        <v>6</v>
      </c>
      <c r="AL251" s="27"/>
      <c r="AM251" s="27"/>
      <c r="AN251" s="27"/>
      <c r="AO251" s="27"/>
      <c r="AP251" s="27"/>
      <c r="AQ251" s="27">
        <v>7</v>
      </c>
      <c r="AR251" s="27"/>
      <c r="AS251" s="27"/>
      <c r="AT251" s="27"/>
      <c r="AU251" s="27"/>
      <c r="AV251" s="27"/>
      <c r="AW251" s="26">
        <v>8</v>
      </c>
      <c r="AX251" s="26"/>
      <c r="AY251" s="26"/>
      <c r="AZ251" s="26"/>
      <c r="BA251" s="26"/>
      <c r="BB251" s="26"/>
      <c r="BC251" s="26"/>
      <c r="BD251" s="26"/>
      <c r="BE251" s="26">
        <v>9</v>
      </c>
      <c r="BF251" s="26"/>
      <c r="BG251" s="26"/>
      <c r="BH251" s="26"/>
      <c r="BI251" s="26"/>
      <c r="BJ251" s="26"/>
      <c r="BK251" s="26"/>
      <c r="BL251" s="26"/>
    </row>
    <row r="252" spans="1:79" s="1" customFormat="1" ht="18.75" hidden="1" customHeight="1">
      <c r="A252" s="26" t="s">
        <v>64</v>
      </c>
      <c r="B252" s="26"/>
      <c r="C252" s="26"/>
      <c r="D252" s="26"/>
      <c r="E252" s="26"/>
      <c r="F252" s="26"/>
      <c r="G252" s="67" t="s">
        <v>57</v>
      </c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30" t="s">
        <v>80</v>
      </c>
      <c r="U252" s="30"/>
      <c r="V252" s="30"/>
      <c r="W252" s="30"/>
      <c r="X252" s="30"/>
      <c r="Y252" s="30"/>
      <c r="Z252" s="30" t="s">
        <v>81</v>
      </c>
      <c r="AA252" s="30"/>
      <c r="AB252" s="30"/>
      <c r="AC252" s="30"/>
      <c r="AD252" s="30"/>
      <c r="AE252" s="30" t="s">
        <v>82</v>
      </c>
      <c r="AF252" s="30"/>
      <c r="AG252" s="30"/>
      <c r="AH252" s="30"/>
      <c r="AI252" s="30"/>
      <c r="AJ252" s="30"/>
      <c r="AK252" s="30" t="s">
        <v>83</v>
      </c>
      <c r="AL252" s="30"/>
      <c r="AM252" s="30"/>
      <c r="AN252" s="30"/>
      <c r="AO252" s="30"/>
      <c r="AP252" s="30"/>
      <c r="AQ252" s="30" t="s">
        <v>84</v>
      </c>
      <c r="AR252" s="30"/>
      <c r="AS252" s="30"/>
      <c r="AT252" s="30"/>
      <c r="AU252" s="30"/>
      <c r="AV252" s="30"/>
      <c r="AW252" s="67" t="s">
        <v>87</v>
      </c>
      <c r="AX252" s="67"/>
      <c r="AY252" s="67"/>
      <c r="AZ252" s="67"/>
      <c r="BA252" s="67"/>
      <c r="BB252" s="67"/>
      <c r="BC252" s="67"/>
      <c r="BD252" s="67"/>
      <c r="BE252" s="67" t="s">
        <v>88</v>
      </c>
      <c r="BF252" s="67"/>
      <c r="BG252" s="67"/>
      <c r="BH252" s="67"/>
      <c r="BI252" s="67"/>
      <c r="BJ252" s="67"/>
      <c r="BK252" s="67"/>
      <c r="BL252" s="67"/>
      <c r="CA252" s="1" t="s">
        <v>54</v>
      </c>
    </row>
    <row r="253" spans="1:79" s="6" customFormat="1" ht="12.75" customHeight="1">
      <c r="A253" s="85"/>
      <c r="B253" s="85"/>
      <c r="C253" s="85"/>
      <c r="D253" s="85"/>
      <c r="E253" s="85"/>
      <c r="F253" s="85"/>
      <c r="G253" s="126" t="s">
        <v>147</v>
      </c>
      <c r="H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120"/>
      <c r="U253" s="120"/>
      <c r="V253" s="120"/>
      <c r="W253" s="120"/>
      <c r="X253" s="120"/>
      <c r="Y253" s="120"/>
      <c r="Z253" s="120"/>
      <c r="AA253" s="120"/>
      <c r="AB253" s="120"/>
      <c r="AC253" s="120"/>
      <c r="AD253" s="120"/>
      <c r="AE253" s="120"/>
      <c r="AF253" s="120"/>
      <c r="AG253" s="120"/>
      <c r="AH253" s="120"/>
      <c r="AI253" s="120"/>
      <c r="AJ253" s="120"/>
      <c r="AK253" s="120"/>
      <c r="AL253" s="120"/>
      <c r="AM253" s="120"/>
      <c r="AN253" s="120"/>
      <c r="AO253" s="120"/>
      <c r="AP253" s="120"/>
      <c r="AQ253" s="120"/>
      <c r="AR253" s="120"/>
      <c r="AS253" s="120"/>
      <c r="AT253" s="120"/>
      <c r="AU253" s="120"/>
      <c r="AV253" s="120"/>
      <c r="AW253" s="126"/>
      <c r="AX253" s="126"/>
      <c r="AY253" s="126"/>
      <c r="AZ253" s="126"/>
      <c r="BA253" s="126"/>
      <c r="BB253" s="126"/>
      <c r="BC253" s="126"/>
      <c r="BD253" s="126"/>
      <c r="BE253" s="126"/>
      <c r="BF253" s="126"/>
      <c r="BG253" s="126"/>
      <c r="BH253" s="126"/>
      <c r="BI253" s="126"/>
      <c r="BJ253" s="126"/>
      <c r="BK253" s="126"/>
      <c r="BL253" s="126"/>
      <c r="CA253" s="6" t="s">
        <v>55</v>
      </c>
    </row>
    <row r="255" spans="1:79" ht="14.25" customHeight="1">
      <c r="A255" s="29" t="s">
        <v>245</v>
      </c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</row>
    <row r="256" spans="1:79" ht="15" customHeight="1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  <c r="AV256" s="60"/>
      <c r="AW256" s="60"/>
      <c r="AX256" s="60"/>
      <c r="AY256" s="60"/>
      <c r="AZ256" s="60"/>
      <c r="BA256" s="60"/>
      <c r="BB256" s="60"/>
      <c r="BC256" s="60"/>
      <c r="BD256" s="60"/>
      <c r="BE256" s="60"/>
      <c r="BF256" s="60"/>
      <c r="BG256" s="60"/>
      <c r="BH256" s="60"/>
      <c r="BI256" s="60"/>
      <c r="BJ256" s="60"/>
      <c r="BK256" s="60"/>
      <c r="BL256" s="60"/>
    </row>
    <row r="257" spans="1:6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</row>
    <row r="259" spans="1:64" ht="14.25">
      <c r="A259" s="29" t="s">
        <v>272</v>
      </c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</row>
    <row r="260" spans="1:64" ht="14.25">
      <c r="A260" s="29" t="s">
        <v>246</v>
      </c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</row>
    <row r="261" spans="1:64" ht="15" customHeight="1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  <c r="AQ261" s="60"/>
      <c r="AR261" s="60"/>
      <c r="AS261" s="60"/>
      <c r="AT261" s="60"/>
      <c r="AU261" s="60"/>
      <c r="AV261" s="60"/>
      <c r="AW261" s="60"/>
      <c r="AX261" s="60"/>
      <c r="AY261" s="60"/>
      <c r="AZ261" s="60"/>
      <c r="BA261" s="60"/>
      <c r="BB261" s="60"/>
      <c r="BC261" s="60"/>
      <c r="BD261" s="60"/>
      <c r="BE261" s="60"/>
      <c r="BF261" s="60"/>
      <c r="BG261" s="60"/>
      <c r="BH261" s="60"/>
      <c r="BI261" s="60"/>
      <c r="BJ261" s="60"/>
      <c r="BK261" s="60"/>
      <c r="BL261" s="60"/>
    </row>
    <row r="262" spans="1:6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</row>
    <row r="265" spans="1:64" ht="18.95" customHeight="1">
      <c r="A265" s="135" t="s">
        <v>230</v>
      </c>
      <c r="B265" s="132"/>
      <c r="C265" s="132"/>
      <c r="D265" s="132"/>
      <c r="E265" s="132"/>
      <c r="F265" s="132"/>
      <c r="G265" s="132"/>
      <c r="H265" s="132"/>
      <c r="I265" s="132"/>
      <c r="J265" s="132"/>
      <c r="K265" s="132"/>
      <c r="L265" s="132"/>
      <c r="M265" s="132"/>
      <c r="N265" s="132"/>
      <c r="O265" s="132"/>
      <c r="P265" s="132"/>
      <c r="Q265" s="132"/>
      <c r="R265" s="132"/>
      <c r="S265" s="132"/>
      <c r="T265" s="132"/>
      <c r="U265" s="132"/>
      <c r="V265" s="132"/>
      <c r="W265" s="132"/>
      <c r="X265" s="132"/>
      <c r="Y265" s="132"/>
      <c r="Z265" s="132"/>
      <c r="AA265" s="132"/>
      <c r="AB265" s="22"/>
      <c r="AC265" s="22"/>
      <c r="AD265" s="22"/>
      <c r="AE265" s="22"/>
      <c r="AF265" s="22"/>
      <c r="AG265" s="22"/>
      <c r="AH265" s="42"/>
      <c r="AI265" s="42"/>
      <c r="AJ265" s="42"/>
      <c r="AK265" s="42"/>
      <c r="AL265" s="42"/>
      <c r="AM265" s="42"/>
      <c r="AN265" s="42"/>
      <c r="AO265" s="42"/>
      <c r="AP265" s="42"/>
      <c r="AQ265" s="22"/>
      <c r="AR265" s="22"/>
      <c r="AS265" s="22"/>
      <c r="AT265" s="22"/>
      <c r="AU265" s="136" t="s">
        <v>232</v>
      </c>
      <c r="AV265" s="134"/>
      <c r="AW265" s="134"/>
      <c r="AX265" s="134"/>
      <c r="AY265" s="134"/>
      <c r="AZ265" s="134"/>
      <c r="BA265" s="134"/>
      <c r="BB265" s="134"/>
      <c r="BC265" s="134"/>
      <c r="BD265" s="134"/>
      <c r="BE265" s="134"/>
      <c r="BF265" s="134"/>
    </row>
    <row r="266" spans="1:64" ht="12.75" customHeight="1">
      <c r="AB266" s="23"/>
      <c r="AC266" s="23"/>
      <c r="AD266" s="23"/>
      <c r="AE266" s="23"/>
      <c r="AF266" s="23"/>
      <c r="AG266" s="23"/>
      <c r="AH266" s="28" t="s">
        <v>1</v>
      </c>
      <c r="AI266" s="28"/>
      <c r="AJ266" s="28"/>
      <c r="AK266" s="28"/>
      <c r="AL266" s="28"/>
      <c r="AM266" s="28"/>
      <c r="AN266" s="28"/>
      <c r="AO266" s="28"/>
      <c r="AP266" s="28"/>
      <c r="AQ266" s="23"/>
      <c r="AR266" s="23"/>
      <c r="AS266" s="23"/>
      <c r="AT266" s="23"/>
      <c r="AU266" s="28" t="s">
        <v>171</v>
      </c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</row>
    <row r="267" spans="1:64" ht="15">
      <c r="AB267" s="23"/>
      <c r="AC267" s="23"/>
      <c r="AD267" s="23"/>
      <c r="AE267" s="23"/>
      <c r="AF267" s="23"/>
      <c r="AG267" s="23"/>
      <c r="AH267" s="24"/>
      <c r="AI267" s="24"/>
      <c r="AJ267" s="24"/>
      <c r="AK267" s="24"/>
      <c r="AL267" s="24"/>
      <c r="AM267" s="24"/>
      <c r="AN267" s="24"/>
      <c r="AO267" s="24"/>
      <c r="AP267" s="24"/>
      <c r="AQ267" s="23"/>
      <c r="AR267" s="23"/>
      <c r="AS267" s="23"/>
      <c r="AT267" s="23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</row>
    <row r="268" spans="1:64" ht="18" customHeight="1">
      <c r="A268" s="135" t="s">
        <v>231</v>
      </c>
      <c r="B268" s="132"/>
      <c r="C268" s="132"/>
      <c r="D268" s="132"/>
      <c r="E268" s="132"/>
      <c r="F268" s="132"/>
      <c r="G268" s="132"/>
      <c r="H268" s="132"/>
      <c r="I268" s="132"/>
      <c r="J268" s="132"/>
      <c r="K268" s="132"/>
      <c r="L268" s="132"/>
      <c r="M268" s="132"/>
      <c r="N268" s="132"/>
      <c r="O268" s="132"/>
      <c r="P268" s="132"/>
      <c r="Q268" s="132"/>
      <c r="R268" s="132"/>
      <c r="S268" s="132"/>
      <c r="T268" s="132"/>
      <c r="U268" s="132"/>
      <c r="V268" s="132"/>
      <c r="W268" s="132"/>
      <c r="X268" s="132"/>
      <c r="Y268" s="132"/>
      <c r="Z268" s="132"/>
      <c r="AA268" s="132"/>
      <c r="AB268" s="23"/>
      <c r="AC268" s="23"/>
      <c r="AD268" s="23"/>
      <c r="AE268" s="23"/>
      <c r="AF268" s="23"/>
      <c r="AG268" s="23"/>
      <c r="AH268" s="43"/>
      <c r="AI268" s="43"/>
      <c r="AJ268" s="43"/>
      <c r="AK268" s="43"/>
      <c r="AL268" s="43"/>
      <c r="AM268" s="43"/>
      <c r="AN268" s="43"/>
      <c r="AO268" s="43"/>
      <c r="AP268" s="43"/>
      <c r="AQ268" s="23"/>
      <c r="AR268" s="23"/>
      <c r="AS268" s="23"/>
      <c r="AT268" s="23"/>
      <c r="AU268" s="137" t="s">
        <v>233</v>
      </c>
      <c r="AV268" s="134"/>
      <c r="AW268" s="134"/>
      <c r="AX268" s="134"/>
      <c r="AY268" s="134"/>
      <c r="AZ268" s="134"/>
      <c r="BA268" s="134"/>
      <c r="BB268" s="134"/>
      <c r="BC268" s="134"/>
      <c r="BD268" s="134"/>
      <c r="BE268" s="134"/>
      <c r="BF268" s="134"/>
    </row>
    <row r="269" spans="1:64" ht="12" customHeight="1">
      <c r="AB269" s="23"/>
      <c r="AC269" s="23"/>
      <c r="AD269" s="23"/>
      <c r="AE269" s="23"/>
      <c r="AF269" s="23"/>
      <c r="AG269" s="23"/>
      <c r="AH269" s="28" t="s">
        <v>1</v>
      </c>
      <c r="AI269" s="28"/>
      <c r="AJ269" s="28"/>
      <c r="AK269" s="28"/>
      <c r="AL269" s="28"/>
      <c r="AM269" s="28"/>
      <c r="AN269" s="28"/>
      <c r="AO269" s="28"/>
      <c r="AP269" s="28"/>
      <c r="AQ269" s="23"/>
      <c r="AR269" s="23"/>
      <c r="AS269" s="23"/>
      <c r="AT269" s="23"/>
      <c r="AU269" s="28" t="s">
        <v>171</v>
      </c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</row>
  </sheetData>
  <mergeCells count="1822">
    <mergeCell ref="AU213:AY213"/>
    <mergeCell ref="AZ213:BD213"/>
    <mergeCell ref="AP212:AT212"/>
    <mergeCell ref="AU212:AY212"/>
    <mergeCell ref="AZ212:BD212"/>
    <mergeCell ref="A213:F213"/>
    <mergeCell ref="G213:S213"/>
    <mergeCell ref="T213:Z213"/>
    <mergeCell ref="AA213:AE213"/>
    <mergeCell ref="AF213:AJ213"/>
    <mergeCell ref="AK213:AO213"/>
    <mergeCell ref="AP213:AT213"/>
    <mergeCell ref="A212:F212"/>
    <mergeCell ref="G212:S212"/>
    <mergeCell ref="T212:Z212"/>
    <mergeCell ref="AA212:AE212"/>
    <mergeCell ref="AF212:AJ212"/>
    <mergeCell ref="AK212:AO212"/>
    <mergeCell ref="AP203:AT203"/>
    <mergeCell ref="AU203:AY203"/>
    <mergeCell ref="AZ203:BD203"/>
    <mergeCell ref="BE203:BI203"/>
    <mergeCell ref="BJ203:BN203"/>
    <mergeCell ref="BO203:BS203"/>
    <mergeCell ref="A203:F203"/>
    <mergeCell ref="G203:S203"/>
    <mergeCell ref="T203:Z203"/>
    <mergeCell ref="AA203:AE203"/>
    <mergeCell ref="AF203:AJ203"/>
    <mergeCell ref="AK203:AO203"/>
    <mergeCell ref="AP202:AT202"/>
    <mergeCell ref="AU202:AY202"/>
    <mergeCell ref="AZ202:BD202"/>
    <mergeCell ref="BE202:BI202"/>
    <mergeCell ref="BJ202:BN202"/>
    <mergeCell ref="BO202:BS202"/>
    <mergeCell ref="A202:F202"/>
    <mergeCell ref="G202:S202"/>
    <mergeCell ref="T202:Z202"/>
    <mergeCell ref="AA202:AE202"/>
    <mergeCell ref="AF202:AJ202"/>
    <mergeCell ref="AK202:AO202"/>
    <mergeCell ref="BA191:BC191"/>
    <mergeCell ref="BD191:BF191"/>
    <mergeCell ref="BG191:BI191"/>
    <mergeCell ref="BJ191:BL191"/>
    <mergeCell ref="A191:C191"/>
    <mergeCell ref="D191:V191"/>
    <mergeCell ref="W191:Y191"/>
    <mergeCell ref="Z191:AB191"/>
    <mergeCell ref="AC191:AE191"/>
    <mergeCell ref="AF191:AH191"/>
    <mergeCell ref="AI191:AK191"/>
    <mergeCell ref="AL191:AN191"/>
    <mergeCell ref="BN181:BR181"/>
    <mergeCell ref="A181:T181"/>
    <mergeCell ref="U181:Y181"/>
    <mergeCell ref="Z181:AD181"/>
    <mergeCell ref="AE181:AI181"/>
    <mergeCell ref="AJ181:AN181"/>
    <mergeCell ref="AO181:AS181"/>
    <mergeCell ref="AP172:AT172"/>
    <mergeCell ref="AU172:AY172"/>
    <mergeCell ref="AZ172:BD172"/>
    <mergeCell ref="BE172:BI172"/>
    <mergeCell ref="AP171:AT171"/>
    <mergeCell ref="AU171:AY171"/>
    <mergeCell ref="AZ171:BD171"/>
    <mergeCell ref="BE171:BI171"/>
    <mergeCell ref="A172:C172"/>
    <mergeCell ref="D172:P172"/>
    <mergeCell ref="Q172:U172"/>
    <mergeCell ref="V172:AE172"/>
    <mergeCell ref="AF172:AJ172"/>
    <mergeCell ref="AK172:AO172"/>
    <mergeCell ref="AP170:AT170"/>
    <mergeCell ref="AU170:AY170"/>
    <mergeCell ref="AZ170:BD170"/>
    <mergeCell ref="BE170:BI170"/>
    <mergeCell ref="A171:C171"/>
    <mergeCell ref="D171:P171"/>
    <mergeCell ref="Q171:U171"/>
    <mergeCell ref="V171:AE171"/>
    <mergeCell ref="AF171:AJ171"/>
    <mergeCell ref="AK171:AO171"/>
    <mergeCell ref="AP169:AT169"/>
    <mergeCell ref="AU169:AY169"/>
    <mergeCell ref="AZ169:BD169"/>
    <mergeCell ref="BE169:BI169"/>
    <mergeCell ref="A170:C170"/>
    <mergeCell ref="D170:P170"/>
    <mergeCell ref="Q170:U170"/>
    <mergeCell ref="V170:AE170"/>
    <mergeCell ref="AF170:AJ170"/>
    <mergeCell ref="AK170:AO170"/>
    <mergeCell ref="AP168:AT168"/>
    <mergeCell ref="AU168:AY168"/>
    <mergeCell ref="AZ168:BD168"/>
    <mergeCell ref="BE168:BI168"/>
    <mergeCell ref="A169:C169"/>
    <mergeCell ref="D169:P169"/>
    <mergeCell ref="Q169:U169"/>
    <mergeCell ref="V169:AE169"/>
    <mergeCell ref="AF169:AJ169"/>
    <mergeCell ref="AK169:AO169"/>
    <mergeCell ref="AP167:AT167"/>
    <mergeCell ref="AU167:AY167"/>
    <mergeCell ref="AZ167:BD167"/>
    <mergeCell ref="BE167:BI167"/>
    <mergeCell ref="A168:C168"/>
    <mergeCell ref="D168:P168"/>
    <mergeCell ref="Q168:U168"/>
    <mergeCell ref="V168:AE168"/>
    <mergeCell ref="AF168:AJ168"/>
    <mergeCell ref="AK168:AO168"/>
    <mergeCell ref="AP166:AT166"/>
    <mergeCell ref="AU166:AY166"/>
    <mergeCell ref="AZ166:BD166"/>
    <mergeCell ref="BE166:BI166"/>
    <mergeCell ref="A167:C167"/>
    <mergeCell ref="D167:P167"/>
    <mergeCell ref="Q167:U167"/>
    <mergeCell ref="V167:AE167"/>
    <mergeCell ref="AF167:AJ167"/>
    <mergeCell ref="AK167:AO167"/>
    <mergeCell ref="AP165:AT165"/>
    <mergeCell ref="AU165:AY165"/>
    <mergeCell ref="AZ165:BD165"/>
    <mergeCell ref="BE165:BI165"/>
    <mergeCell ref="A166:C166"/>
    <mergeCell ref="D166:P166"/>
    <mergeCell ref="Q166:U166"/>
    <mergeCell ref="V166:AE166"/>
    <mergeCell ref="AF166:AJ166"/>
    <mergeCell ref="AK166:AO166"/>
    <mergeCell ref="AP164:AT164"/>
    <mergeCell ref="AU164:AY164"/>
    <mergeCell ref="AZ164:BD164"/>
    <mergeCell ref="BE164:BI164"/>
    <mergeCell ref="A165:C165"/>
    <mergeCell ref="D165:P165"/>
    <mergeCell ref="Q165:U165"/>
    <mergeCell ref="V165:AE165"/>
    <mergeCell ref="AF165:AJ165"/>
    <mergeCell ref="AK165:AO165"/>
    <mergeCell ref="AP163:AT163"/>
    <mergeCell ref="AU163:AY163"/>
    <mergeCell ref="AZ163:BD163"/>
    <mergeCell ref="BE163:BI163"/>
    <mergeCell ref="A164:C164"/>
    <mergeCell ref="D164:P164"/>
    <mergeCell ref="Q164:U164"/>
    <mergeCell ref="V164:AE164"/>
    <mergeCell ref="AF164:AJ164"/>
    <mergeCell ref="AK164:AO164"/>
    <mergeCell ref="AP162:AT162"/>
    <mergeCell ref="AU162:AY162"/>
    <mergeCell ref="AZ162:BD162"/>
    <mergeCell ref="BE162:BI162"/>
    <mergeCell ref="A163:C163"/>
    <mergeCell ref="D163:P163"/>
    <mergeCell ref="Q163:U163"/>
    <mergeCell ref="V163:AE163"/>
    <mergeCell ref="AF163:AJ163"/>
    <mergeCell ref="AK163:AO163"/>
    <mergeCell ref="AP161:AT161"/>
    <mergeCell ref="AU161:AY161"/>
    <mergeCell ref="AZ161:BD161"/>
    <mergeCell ref="BE161:BI161"/>
    <mergeCell ref="A162:C162"/>
    <mergeCell ref="D162:P162"/>
    <mergeCell ref="Q162:U162"/>
    <mergeCell ref="V162:AE162"/>
    <mergeCell ref="AF162:AJ162"/>
    <mergeCell ref="AK162:AO162"/>
    <mergeCell ref="AP160:AT160"/>
    <mergeCell ref="AU160:AY160"/>
    <mergeCell ref="AZ160:BD160"/>
    <mergeCell ref="BE160:BI160"/>
    <mergeCell ref="A161:C161"/>
    <mergeCell ref="D161:P161"/>
    <mergeCell ref="Q161:U161"/>
    <mergeCell ref="V161:AE161"/>
    <mergeCell ref="AF161:AJ161"/>
    <mergeCell ref="AK161:AO161"/>
    <mergeCell ref="AP159:AT159"/>
    <mergeCell ref="AU159:AY159"/>
    <mergeCell ref="AZ159:BD159"/>
    <mergeCell ref="BE159:BI159"/>
    <mergeCell ref="A160:C160"/>
    <mergeCell ref="D160:P160"/>
    <mergeCell ref="Q160:U160"/>
    <mergeCell ref="V160:AE160"/>
    <mergeCell ref="AF160:AJ160"/>
    <mergeCell ref="AK160:AO160"/>
    <mergeCell ref="AP158:AT158"/>
    <mergeCell ref="AU158:AY158"/>
    <mergeCell ref="AZ158:BD158"/>
    <mergeCell ref="BE158:BI158"/>
    <mergeCell ref="A159:C159"/>
    <mergeCell ref="D159:P159"/>
    <mergeCell ref="Q159:U159"/>
    <mergeCell ref="V159:AE159"/>
    <mergeCell ref="AF159:AJ159"/>
    <mergeCell ref="AK159:AO159"/>
    <mergeCell ref="AP157:AT157"/>
    <mergeCell ref="AU157:AY157"/>
    <mergeCell ref="AZ157:BD157"/>
    <mergeCell ref="BE157:BI157"/>
    <mergeCell ref="A158:C158"/>
    <mergeCell ref="D158:P158"/>
    <mergeCell ref="Q158:U158"/>
    <mergeCell ref="V158:AE158"/>
    <mergeCell ref="AF158:AJ158"/>
    <mergeCell ref="AK158:AO158"/>
    <mergeCell ref="AP156:AT156"/>
    <mergeCell ref="AU156:AY156"/>
    <mergeCell ref="AZ156:BD156"/>
    <mergeCell ref="BE156:BI156"/>
    <mergeCell ref="A157:C157"/>
    <mergeCell ref="D157:P157"/>
    <mergeCell ref="Q157:U157"/>
    <mergeCell ref="V157:AE157"/>
    <mergeCell ref="AF157:AJ157"/>
    <mergeCell ref="AK157:AO157"/>
    <mergeCell ref="AP155:AT155"/>
    <mergeCell ref="AU155:AY155"/>
    <mergeCell ref="AZ155:BD155"/>
    <mergeCell ref="BE155:BI155"/>
    <mergeCell ref="A156:C156"/>
    <mergeCell ref="D156:P156"/>
    <mergeCell ref="Q156:U156"/>
    <mergeCell ref="V156:AE156"/>
    <mergeCell ref="AF156:AJ156"/>
    <mergeCell ref="AK156:AO156"/>
    <mergeCell ref="AP154:AT154"/>
    <mergeCell ref="AU154:AY154"/>
    <mergeCell ref="AZ154:BD154"/>
    <mergeCell ref="BE154:BI154"/>
    <mergeCell ref="A155:C155"/>
    <mergeCell ref="D155:P155"/>
    <mergeCell ref="Q155:U155"/>
    <mergeCell ref="V155:AE155"/>
    <mergeCell ref="AF155:AJ155"/>
    <mergeCell ref="AK155:AO155"/>
    <mergeCell ref="AP153:AT153"/>
    <mergeCell ref="AU153:AY153"/>
    <mergeCell ref="AZ153:BD153"/>
    <mergeCell ref="BE153:BI153"/>
    <mergeCell ref="A154:C154"/>
    <mergeCell ref="D154:P154"/>
    <mergeCell ref="Q154:U154"/>
    <mergeCell ref="V154:AE154"/>
    <mergeCell ref="AF154:AJ154"/>
    <mergeCell ref="AK154:AO154"/>
    <mergeCell ref="AP152:AT152"/>
    <mergeCell ref="AU152:AY152"/>
    <mergeCell ref="AZ152:BD152"/>
    <mergeCell ref="BE152:BI152"/>
    <mergeCell ref="A153:C153"/>
    <mergeCell ref="D153:P153"/>
    <mergeCell ref="Q153:U153"/>
    <mergeCell ref="V153:AE153"/>
    <mergeCell ref="AF153:AJ153"/>
    <mergeCell ref="AK153:AO153"/>
    <mergeCell ref="AP151:AT151"/>
    <mergeCell ref="AU151:AY151"/>
    <mergeCell ref="AZ151:BD151"/>
    <mergeCell ref="BE151:BI151"/>
    <mergeCell ref="A152:C152"/>
    <mergeCell ref="D152:P152"/>
    <mergeCell ref="Q152:U152"/>
    <mergeCell ref="V152:AE152"/>
    <mergeCell ref="AF152:AJ152"/>
    <mergeCell ref="AK152:AO152"/>
    <mergeCell ref="AP150:AT150"/>
    <mergeCell ref="AU150:AY150"/>
    <mergeCell ref="AZ150:BD150"/>
    <mergeCell ref="BE150:BI150"/>
    <mergeCell ref="A151:C151"/>
    <mergeCell ref="D151:P151"/>
    <mergeCell ref="Q151:U151"/>
    <mergeCell ref="V151:AE151"/>
    <mergeCell ref="AF151:AJ151"/>
    <mergeCell ref="AK151:AO151"/>
    <mergeCell ref="A150:C150"/>
    <mergeCell ref="D150:P150"/>
    <mergeCell ref="Q150:U150"/>
    <mergeCell ref="V150:AE150"/>
    <mergeCell ref="AF150:AJ150"/>
    <mergeCell ref="AK150:AO150"/>
    <mergeCell ref="A149:C149"/>
    <mergeCell ref="D149:P149"/>
    <mergeCell ref="Q149:U149"/>
    <mergeCell ref="V149:AE149"/>
    <mergeCell ref="AF149:AJ149"/>
    <mergeCell ref="AK149:AO149"/>
    <mergeCell ref="BT141:BX141"/>
    <mergeCell ref="AP141:AT141"/>
    <mergeCell ref="AU141:AY141"/>
    <mergeCell ref="AZ141:BD141"/>
    <mergeCell ref="BE141:BI141"/>
    <mergeCell ref="BJ141:BN141"/>
    <mergeCell ref="BO141:BS141"/>
    <mergeCell ref="BE140:BI140"/>
    <mergeCell ref="BJ140:BN140"/>
    <mergeCell ref="BO140:BS140"/>
    <mergeCell ref="BT140:BX140"/>
    <mergeCell ref="A141:C141"/>
    <mergeCell ref="D141:P141"/>
    <mergeCell ref="Q141:U141"/>
    <mergeCell ref="V141:AE141"/>
    <mergeCell ref="AF141:AJ141"/>
    <mergeCell ref="AK141:AO141"/>
    <mergeCell ref="BT139:BX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AP139:AT139"/>
    <mergeCell ref="AU139:AY139"/>
    <mergeCell ref="AZ139:BD139"/>
    <mergeCell ref="BE139:BI139"/>
    <mergeCell ref="BJ139:BN139"/>
    <mergeCell ref="BO139:BS139"/>
    <mergeCell ref="BE138:BI138"/>
    <mergeCell ref="BJ138:BN138"/>
    <mergeCell ref="BO138:BS138"/>
    <mergeCell ref="BT138:BX138"/>
    <mergeCell ref="A139:C139"/>
    <mergeCell ref="D139:P139"/>
    <mergeCell ref="Q139:U139"/>
    <mergeCell ref="V139:AE139"/>
    <mergeCell ref="AF139:AJ139"/>
    <mergeCell ref="AK139:AO139"/>
    <mergeCell ref="BT137:BX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AP137:AT137"/>
    <mergeCell ref="AU137:AY137"/>
    <mergeCell ref="AZ137:BD137"/>
    <mergeCell ref="BE137:BI137"/>
    <mergeCell ref="BJ137:BN137"/>
    <mergeCell ref="BO137:BS137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BD108:BH108"/>
    <mergeCell ref="BD107:BH107"/>
    <mergeCell ref="A108:C108"/>
    <mergeCell ref="D108:T108"/>
    <mergeCell ref="U108:Y108"/>
    <mergeCell ref="Z108:AD108"/>
    <mergeCell ref="AE108:AI108"/>
    <mergeCell ref="AJ108:AN108"/>
    <mergeCell ref="AO108:AS108"/>
    <mergeCell ref="AT108:AX108"/>
    <mergeCell ref="AY108:BC108"/>
    <mergeCell ref="BD106:BH106"/>
    <mergeCell ref="A107:C107"/>
    <mergeCell ref="D107:T107"/>
    <mergeCell ref="U107:Y107"/>
    <mergeCell ref="Z107:AD107"/>
    <mergeCell ref="AE107:AI107"/>
    <mergeCell ref="AJ107:AN107"/>
    <mergeCell ref="AO107:AS107"/>
    <mergeCell ref="AT107:AX107"/>
    <mergeCell ref="AY107:BC107"/>
    <mergeCell ref="BD105:BH105"/>
    <mergeCell ref="A106:C106"/>
    <mergeCell ref="D106:T106"/>
    <mergeCell ref="U106:Y106"/>
    <mergeCell ref="Z106:AD106"/>
    <mergeCell ref="AE106:AI106"/>
    <mergeCell ref="AJ106:AN106"/>
    <mergeCell ref="AO106:AS106"/>
    <mergeCell ref="AT106:AX106"/>
    <mergeCell ref="AY106:BC106"/>
    <mergeCell ref="BD104:BH104"/>
    <mergeCell ref="A105:C105"/>
    <mergeCell ref="D105:T105"/>
    <mergeCell ref="U105:Y105"/>
    <mergeCell ref="Z105:AD105"/>
    <mergeCell ref="AE105:AI105"/>
    <mergeCell ref="AJ105:AN105"/>
    <mergeCell ref="AO105:AS105"/>
    <mergeCell ref="AT105:AX105"/>
    <mergeCell ref="AY105:BC105"/>
    <mergeCell ref="BD103:BH103"/>
    <mergeCell ref="A104:C104"/>
    <mergeCell ref="D104:T104"/>
    <mergeCell ref="U104:Y104"/>
    <mergeCell ref="Z104:AD104"/>
    <mergeCell ref="AE104:AI104"/>
    <mergeCell ref="AJ104:AN104"/>
    <mergeCell ref="AO104:AS104"/>
    <mergeCell ref="AT104:AX104"/>
    <mergeCell ref="AY104:BC104"/>
    <mergeCell ref="A103:C103"/>
    <mergeCell ref="D103:T103"/>
    <mergeCell ref="U103:Y103"/>
    <mergeCell ref="Z103:AD103"/>
    <mergeCell ref="AE103:AI103"/>
    <mergeCell ref="BU94:BY94"/>
    <mergeCell ref="AS94:AW94"/>
    <mergeCell ref="AX94:BA94"/>
    <mergeCell ref="BB94:BF94"/>
    <mergeCell ref="BG94:BK94"/>
    <mergeCell ref="BL94:BP94"/>
    <mergeCell ref="BQ94:BT94"/>
    <mergeCell ref="BL93:BP93"/>
    <mergeCell ref="BQ93:BT93"/>
    <mergeCell ref="BU93:BY93"/>
    <mergeCell ref="A94:C94"/>
    <mergeCell ref="D94:T94"/>
    <mergeCell ref="U94:Y94"/>
    <mergeCell ref="Z94:AD94"/>
    <mergeCell ref="AE94:AH94"/>
    <mergeCell ref="AI94:AM94"/>
    <mergeCell ref="AN94:AR94"/>
    <mergeCell ref="AI93:AM93"/>
    <mergeCell ref="AN93:AR93"/>
    <mergeCell ref="AS93:AW93"/>
    <mergeCell ref="AX93:BA93"/>
    <mergeCell ref="BB93:BF93"/>
    <mergeCell ref="BG93:BK93"/>
    <mergeCell ref="BB92:BF92"/>
    <mergeCell ref="BG92:BK92"/>
    <mergeCell ref="BL92:BP92"/>
    <mergeCell ref="BQ92:BT92"/>
    <mergeCell ref="BU92:BY92"/>
    <mergeCell ref="A93:C93"/>
    <mergeCell ref="D93:T93"/>
    <mergeCell ref="U93:Y93"/>
    <mergeCell ref="Z93:AD93"/>
    <mergeCell ref="AE93:AH93"/>
    <mergeCell ref="BU91:BY91"/>
    <mergeCell ref="A92:C92"/>
    <mergeCell ref="D92:T92"/>
    <mergeCell ref="U92:Y92"/>
    <mergeCell ref="Z92:AD92"/>
    <mergeCell ref="AE92:AH92"/>
    <mergeCell ref="AI92:AM92"/>
    <mergeCell ref="AN92:AR92"/>
    <mergeCell ref="AS92:AW92"/>
    <mergeCell ref="AX92:BA92"/>
    <mergeCell ref="AS91:AW91"/>
    <mergeCell ref="AX91:BA91"/>
    <mergeCell ref="BB91:BF91"/>
    <mergeCell ref="BG91:BK91"/>
    <mergeCell ref="BL91:BP91"/>
    <mergeCell ref="BQ91:BT91"/>
    <mergeCell ref="BL90:BP90"/>
    <mergeCell ref="BQ90:BT90"/>
    <mergeCell ref="BU90:BY90"/>
    <mergeCell ref="A91:C91"/>
    <mergeCell ref="D91:T91"/>
    <mergeCell ref="U91:Y91"/>
    <mergeCell ref="Z91:AD91"/>
    <mergeCell ref="AE91:AH91"/>
    <mergeCell ref="AI91:AM91"/>
    <mergeCell ref="AN91:AR91"/>
    <mergeCell ref="AI90:AM90"/>
    <mergeCell ref="AN90:AR90"/>
    <mergeCell ref="AS90:AW90"/>
    <mergeCell ref="AX90:BA90"/>
    <mergeCell ref="BB90:BF90"/>
    <mergeCell ref="BG90:BK90"/>
    <mergeCell ref="BB89:BF89"/>
    <mergeCell ref="BG89:BK89"/>
    <mergeCell ref="BL89:BP89"/>
    <mergeCell ref="BQ89:BT89"/>
    <mergeCell ref="BU89:BY89"/>
    <mergeCell ref="A90:C90"/>
    <mergeCell ref="D90:T90"/>
    <mergeCell ref="U90:Y90"/>
    <mergeCell ref="Z90:AD90"/>
    <mergeCell ref="AE90:AH90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G70:BK70"/>
    <mergeCell ref="AC70:AG70"/>
    <mergeCell ref="AH70:AL70"/>
    <mergeCell ref="AM70:AQ70"/>
    <mergeCell ref="AR70:AV70"/>
    <mergeCell ref="AW70:BA70"/>
    <mergeCell ref="BB70:BF70"/>
    <mergeCell ref="A69:D69"/>
    <mergeCell ref="E69:W69"/>
    <mergeCell ref="X69:AB69"/>
    <mergeCell ref="AC69:AG69"/>
    <mergeCell ref="AH69:AL69"/>
    <mergeCell ref="AM69:AQ69"/>
    <mergeCell ref="AR69:AV69"/>
    <mergeCell ref="AW69:BA69"/>
    <mergeCell ref="BB69:BF69"/>
    <mergeCell ref="BB52:BF52"/>
    <mergeCell ref="BG52:BK52"/>
    <mergeCell ref="BL52:BP52"/>
    <mergeCell ref="BQ52:BT52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68:AA268"/>
    <mergeCell ref="AH268:AP268"/>
    <mergeCell ref="AU268:BF268"/>
    <mergeCell ref="AH269:AP269"/>
    <mergeCell ref="AU269:BF269"/>
    <mergeCell ref="A31:D31"/>
    <mergeCell ref="E31:T31"/>
    <mergeCell ref="U31:Y31"/>
    <mergeCell ref="Z31:AD31"/>
    <mergeCell ref="AE31:AH31"/>
    <mergeCell ref="A261:BL261"/>
    <mergeCell ref="A265:AA265"/>
    <mergeCell ref="AH265:AP265"/>
    <mergeCell ref="AU265:BF265"/>
    <mergeCell ref="AH266:AP266"/>
    <mergeCell ref="AU266:BF266"/>
    <mergeCell ref="AW253:BD253"/>
    <mergeCell ref="BE253:BL253"/>
    <mergeCell ref="A255:BL255"/>
    <mergeCell ref="A256:BL256"/>
    <mergeCell ref="A259:BL259"/>
    <mergeCell ref="A260:BL260"/>
    <mergeCell ref="AQ252:AV252"/>
    <mergeCell ref="AW252:BD252"/>
    <mergeCell ref="BE252:BL252"/>
    <mergeCell ref="A253:F253"/>
    <mergeCell ref="G253:S253"/>
    <mergeCell ref="T253:Y253"/>
    <mergeCell ref="Z253:AD253"/>
    <mergeCell ref="AE253:AJ253"/>
    <mergeCell ref="AK253:AP253"/>
    <mergeCell ref="AQ253:AV253"/>
    <mergeCell ref="A252:F252"/>
    <mergeCell ref="G252:S252"/>
    <mergeCell ref="T252:Y252"/>
    <mergeCell ref="Z252:AD252"/>
    <mergeCell ref="AE252:AJ252"/>
    <mergeCell ref="AK252:AP252"/>
    <mergeCell ref="BE249:BL250"/>
    <mergeCell ref="A251:F251"/>
    <mergeCell ref="G251:S251"/>
    <mergeCell ref="T251:Y251"/>
    <mergeCell ref="Z251:AD251"/>
    <mergeCell ref="AE251:AJ251"/>
    <mergeCell ref="AK251:AP251"/>
    <mergeCell ref="AQ251:AV251"/>
    <mergeCell ref="AW251:BD251"/>
    <mergeCell ref="BE251:BL251"/>
    <mergeCell ref="A247:BL247"/>
    <mergeCell ref="A248:BL248"/>
    <mergeCell ref="A249:F250"/>
    <mergeCell ref="G249:S250"/>
    <mergeCell ref="T249:Y250"/>
    <mergeCell ref="Z249:AD250"/>
    <mergeCell ref="AE249:AJ250"/>
    <mergeCell ref="AK249:AP250"/>
    <mergeCell ref="AQ249:AV250"/>
    <mergeCell ref="AW249:BD250"/>
    <mergeCell ref="AJ245:AN245"/>
    <mergeCell ref="AO245:AS245"/>
    <mergeCell ref="AT245:AW245"/>
    <mergeCell ref="AX245:BB245"/>
    <mergeCell ref="BC245:BG245"/>
    <mergeCell ref="BH245:BL245"/>
    <mergeCell ref="A245:F245"/>
    <mergeCell ref="G245:P245"/>
    <mergeCell ref="Q245:U245"/>
    <mergeCell ref="V245:Y245"/>
    <mergeCell ref="Z245:AD245"/>
    <mergeCell ref="AE245:AI245"/>
    <mergeCell ref="AJ244:AN244"/>
    <mergeCell ref="AO244:AS244"/>
    <mergeCell ref="AT244:AW244"/>
    <mergeCell ref="AX244:BB244"/>
    <mergeCell ref="BC244:BG244"/>
    <mergeCell ref="BH244:BL244"/>
    <mergeCell ref="A244:F244"/>
    <mergeCell ref="G244:P244"/>
    <mergeCell ref="Q244:U244"/>
    <mergeCell ref="V244:Y244"/>
    <mergeCell ref="Z244:AD244"/>
    <mergeCell ref="AE244:AI244"/>
    <mergeCell ref="AJ243:AN243"/>
    <mergeCell ref="AO243:AS243"/>
    <mergeCell ref="AT243:AW243"/>
    <mergeCell ref="AX243:BB243"/>
    <mergeCell ref="BC243:BG243"/>
    <mergeCell ref="BH243:BL243"/>
    <mergeCell ref="A243:F243"/>
    <mergeCell ref="G243:P243"/>
    <mergeCell ref="Q243:U243"/>
    <mergeCell ref="V243:Y243"/>
    <mergeCell ref="Z243:AD243"/>
    <mergeCell ref="AE243:AI243"/>
    <mergeCell ref="AT241:AW242"/>
    <mergeCell ref="AX241:BG241"/>
    <mergeCell ref="BH241:BL242"/>
    <mergeCell ref="Z242:AD242"/>
    <mergeCell ref="AE242:AI242"/>
    <mergeCell ref="AX242:BB242"/>
    <mergeCell ref="BC242:BG242"/>
    <mergeCell ref="A239:BL239"/>
    <mergeCell ref="A240:F242"/>
    <mergeCell ref="G240:P242"/>
    <mergeCell ref="Q240:AN240"/>
    <mergeCell ref="AO240:BL240"/>
    <mergeCell ref="Q241:U242"/>
    <mergeCell ref="V241:Y242"/>
    <mergeCell ref="Z241:AI241"/>
    <mergeCell ref="AJ241:AN242"/>
    <mergeCell ref="AO241:AS242"/>
    <mergeCell ref="AK236:AP236"/>
    <mergeCell ref="AQ236:AV236"/>
    <mergeCell ref="AW236:BA236"/>
    <mergeCell ref="BB236:BF236"/>
    <mergeCell ref="BG236:BL236"/>
    <mergeCell ref="A238:BL238"/>
    <mergeCell ref="AK235:AP235"/>
    <mergeCell ref="AQ235:AV235"/>
    <mergeCell ref="AW235:BA235"/>
    <mergeCell ref="BB235:BF235"/>
    <mergeCell ref="BG235:BL235"/>
    <mergeCell ref="A236:F236"/>
    <mergeCell ref="G236:S236"/>
    <mergeCell ref="T236:Y236"/>
    <mergeCell ref="Z236:AD236"/>
    <mergeCell ref="AE236:AJ236"/>
    <mergeCell ref="AK234:AP234"/>
    <mergeCell ref="AQ234:AV234"/>
    <mergeCell ref="AW234:BA234"/>
    <mergeCell ref="BB234:BF234"/>
    <mergeCell ref="BG234:BL234"/>
    <mergeCell ref="A235:F235"/>
    <mergeCell ref="G235:S235"/>
    <mergeCell ref="T235:Y235"/>
    <mergeCell ref="Z235:AD235"/>
    <mergeCell ref="AE235:AJ235"/>
    <mergeCell ref="AQ232:AV233"/>
    <mergeCell ref="AW232:BF232"/>
    <mergeCell ref="BG232:BL233"/>
    <mergeCell ref="AW233:BA233"/>
    <mergeCell ref="BB233:BF233"/>
    <mergeCell ref="A234:F234"/>
    <mergeCell ref="G234:S234"/>
    <mergeCell ref="T234:Y234"/>
    <mergeCell ref="Z234:AD234"/>
    <mergeCell ref="AE234:AJ234"/>
    <mergeCell ref="A232:F233"/>
    <mergeCell ref="G232:S233"/>
    <mergeCell ref="T232:Y233"/>
    <mergeCell ref="Z232:AD233"/>
    <mergeCell ref="AE232:AJ233"/>
    <mergeCell ref="AK232:AP233"/>
    <mergeCell ref="BP222:BS222"/>
    <mergeCell ref="A225:BL225"/>
    <mergeCell ref="A226:BL226"/>
    <mergeCell ref="A229:BL229"/>
    <mergeCell ref="A230:BL230"/>
    <mergeCell ref="A231:BL231"/>
    <mergeCell ref="AO222:AR222"/>
    <mergeCell ref="AS222:AW222"/>
    <mergeCell ref="AX222:BA222"/>
    <mergeCell ref="BB222:BF222"/>
    <mergeCell ref="BG222:BJ222"/>
    <mergeCell ref="BK222:BO222"/>
    <mergeCell ref="BB221:BF221"/>
    <mergeCell ref="BG221:BJ221"/>
    <mergeCell ref="BK221:BO221"/>
    <mergeCell ref="BP221:BS221"/>
    <mergeCell ref="A222:M222"/>
    <mergeCell ref="N222:U222"/>
    <mergeCell ref="V222:Z222"/>
    <mergeCell ref="AA222:AE222"/>
    <mergeCell ref="AF222:AI222"/>
    <mergeCell ref="AJ222:AN222"/>
    <mergeCell ref="BP220:BS220"/>
    <mergeCell ref="A221:M221"/>
    <mergeCell ref="N221:U221"/>
    <mergeCell ref="V221:Z221"/>
    <mergeCell ref="AA221:AE221"/>
    <mergeCell ref="AF221:AI221"/>
    <mergeCell ref="AJ221:AN221"/>
    <mergeCell ref="AO221:AR221"/>
    <mergeCell ref="AS221:AW221"/>
    <mergeCell ref="AX221:BA221"/>
    <mergeCell ref="AO220:AR220"/>
    <mergeCell ref="AS220:AW220"/>
    <mergeCell ref="AX220:BA220"/>
    <mergeCell ref="BB220:BF220"/>
    <mergeCell ref="BG220:BJ220"/>
    <mergeCell ref="BK220:BO220"/>
    <mergeCell ref="BB219:BF219"/>
    <mergeCell ref="BG219:BJ219"/>
    <mergeCell ref="BK219:BO219"/>
    <mergeCell ref="BP219:BS219"/>
    <mergeCell ref="A220:M220"/>
    <mergeCell ref="N220:U220"/>
    <mergeCell ref="V220:Z220"/>
    <mergeCell ref="AA220:AE220"/>
    <mergeCell ref="AF220:AI220"/>
    <mergeCell ref="AJ220:AN220"/>
    <mergeCell ref="AA219:AE219"/>
    <mergeCell ref="AF219:AI219"/>
    <mergeCell ref="AJ219:AN219"/>
    <mergeCell ref="AO219:AR219"/>
    <mergeCell ref="AS219:AW219"/>
    <mergeCell ref="AX219:BA219"/>
    <mergeCell ref="A216:BL216"/>
    <mergeCell ref="A217:BM217"/>
    <mergeCell ref="A218:M219"/>
    <mergeCell ref="N218:U219"/>
    <mergeCell ref="V218:Z219"/>
    <mergeCell ref="AA218:AI218"/>
    <mergeCell ref="AJ218:AR218"/>
    <mergeCell ref="AS218:BA218"/>
    <mergeCell ref="BB218:BJ218"/>
    <mergeCell ref="BK218:BS218"/>
    <mergeCell ref="AZ210:BD210"/>
    <mergeCell ref="A211:F211"/>
    <mergeCell ref="G211:S211"/>
    <mergeCell ref="T211:Z211"/>
    <mergeCell ref="AA211:AE211"/>
    <mergeCell ref="AF211:AJ211"/>
    <mergeCell ref="AK211:AO211"/>
    <mergeCell ref="AP211:AT211"/>
    <mergeCell ref="AU211:AY211"/>
    <mergeCell ref="AZ211:BD211"/>
    <mergeCell ref="AU209:AY209"/>
    <mergeCell ref="AZ209:BD209"/>
    <mergeCell ref="A210:F210"/>
    <mergeCell ref="G210:S210"/>
    <mergeCell ref="T210:Z210"/>
    <mergeCell ref="AA210:AE210"/>
    <mergeCell ref="AF210:AJ210"/>
    <mergeCell ref="AK210:AO210"/>
    <mergeCell ref="AP210:AT210"/>
    <mergeCell ref="AU210:AY210"/>
    <mergeCell ref="AP208:AT208"/>
    <mergeCell ref="AU208:AY208"/>
    <mergeCell ref="AZ208:BD208"/>
    <mergeCell ref="A209:F209"/>
    <mergeCell ref="G209:S209"/>
    <mergeCell ref="T209:Z209"/>
    <mergeCell ref="AA209:AE209"/>
    <mergeCell ref="AF209:AJ209"/>
    <mergeCell ref="AK209:AO209"/>
    <mergeCell ref="AP209:AT209"/>
    <mergeCell ref="A205:BL205"/>
    <mergeCell ref="A206:BD206"/>
    <mergeCell ref="A207:F208"/>
    <mergeCell ref="G207:S208"/>
    <mergeCell ref="T207:Z208"/>
    <mergeCell ref="AA207:AO207"/>
    <mergeCell ref="AP207:BD207"/>
    <mergeCell ref="AA208:AE208"/>
    <mergeCell ref="AF208:AJ208"/>
    <mergeCell ref="AK208:AO208"/>
    <mergeCell ref="AP201:AT201"/>
    <mergeCell ref="AU201:AY201"/>
    <mergeCell ref="AZ201:BD201"/>
    <mergeCell ref="BE201:BI201"/>
    <mergeCell ref="BJ201:BN201"/>
    <mergeCell ref="BO201:BS201"/>
    <mergeCell ref="A201:F201"/>
    <mergeCell ref="G201:S201"/>
    <mergeCell ref="T201:Z201"/>
    <mergeCell ref="AA201:AE201"/>
    <mergeCell ref="AF201:AJ201"/>
    <mergeCell ref="AK201:AO201"/>
    <mergeCell ref="AP200:AT200"/>
    <mergeCell ref="AU200:AY200"/>
    <mergeCell ref="AZ200:BD200"/>
    <mergeCell ref="BE200:BI200"/>
    <mergeCell ref="BJ200:BN200"/>
    <mergeCell ref="BO200:BS200"/>
    <mergeCell ref="A200:F200"/>
    <mergeCell ref="G200:S200"/>
    <mergeCell ref="T200:Z200"/>
    <mergeCell ref="AA200:AE200"/>
    <mergeCell ref="AF200:AJ200"/>
    <mergeCell ref="AK200:AO200"/>
    <mergeCell ref="AP199:AT199"/>
    <mergeCell ref="AU199:AY199"/>
    <mergeCell ref="AZ199:BD199"/>
    <mergeCell ref="BE199:BI199"/>
    <mergeCell ref="BJ199:BN199"/>
    <mergeCell ref="BO199:BS199"/>
    <mergeCell ref="A199:F199"/>
    <mergeCell ref="G199:S199"/>
    <mergeCell ref="T199:Z199"/>
    <mergeCell ref="AA199:AE199"/>
    <mergeCell ref="AF199:AJ199"/>
    <mergeCell ref="AK199:AO199"/>
    <mergeCell ref="AP198:AT198"/>
    <mergeCell ref="AU198:AY198"/>
    <mergeCell ref="AZ198:BD198"/>
    <mergeCell ref="BE198:BI198"/>
    <mergeCell ref="BJ198:BN198"/>
    <mergeCell ref="BO198:BS198"/>
    <mergeCell ref="A196:BS196"/>
    <mergeCell ref="A197:F198"/>
    <mergeCell ref="G197:S198"/>
    <mergeCell ref="T197:Z198"/>
    <mergeCell ref="AA197:AO197"/>
    <mergeCell ref="AP197:BD197"/>
    <mergeCell ref="BE197:BS197"/>
    <mergeCell ref="AA198:AE198"/>
    <mergeCell ref="AF198:AJ198"/>
    <mergeCell ref="AK198:AO198"/>
    <mergeCell ref="BA190:BC190"/>
    <mergeCell ref="BD190:BF190"/>
    <mergeCell ref="BG190:BI190"/>
    <mergeCell ref="BJ190:BL190"/>
    <mergeCell ref="A194:BL194"/>
    <mergeCell ref="A195:BS195"/>
    <mergeCell ref="AO191:AQ191"/>
    <mergeCell ref="AR191:AT191"/>
    <mergeCell ref="AU191:AW191"/>
    <mergeCell ref="AX191:AZ191"/>
    <mergeCell ref="AI190:AK190"/>
    <mergeCell ref="AL190:AN190"/>
    <mergeCell ref="AO190:AQ190"/>
    <mergeCell ref="AR190:AT190"/>
    <mergeCell ref="AU190:AW190"/>
    <mergeCell ref="AX190:AZ190"/>
    <mergeCell ref="BA189:BC189"/>
    <mergeCell ref="BD189:BF189"/>
    <mergeCell ref="BG189:BI189"/>
    <mergeCell ref="BJ189:BL189"/>
    <mergeCell ref="A190:C190"/>
    <mergeCell ref="D190:V190"/>
    <mergeCell ref="W190:Y190"/>
    <mergeCell ref="Z190:AB190"/>
    <mergeCell ref="AC190:AE190"/>
    <mergeCell ref="AF190:AH190"/>
    <mergeCell ref="AI189:AK189"/>
    <mergeCell ref="AL189:AN189"/>
    <mergeCell ref="AO189:AQ189"/>
    <mergeCell ref="AR189:AT189"/>
    <mergeCell ref="AU189:AW189"/>
    <mergeCell ref="AX189:AZ189"/>
    <mergeCell ref="BA188:BC188"/>
    <mergeCell ref="BD188:BF188"/>
    <mergeCell ref="BG188:BI188"/>
    <mergeCell ref="BJ188:BL188"/>
    <mergeCell ref="A189:C189"/>
    <mergeCell ref="D189:V189"/>
    <mergeCell ref="W189:Y189"/>
    <mergeCell ref="Z189:AB189"/>
    <mergeCell ref="AC189:AE189"/>
    <mergeCell ref="AF189:AH189"/>
    <mergeCell ref="AI188:AK188"/>
    <mergeCell ref="AL188:AN188"/>
    <mergeCell ref="AO188:AQ188"/>
    <mergeCell ref="AR188:AT188"/>
    <mergeCell ref="AU188:AW188"/>
    <mergeCell ref="AX188:AZ188"/>
    <mergeCell ref="A188:C188"/>
    <mergeCell ref="D188:V188"/>
    <mergeCell ref="W188:Y188"/>
    <mergeCell ref="Z188:AB188"/>
    <mergeCell ref="AC188:AE188"/>
    <mergeCell ref="AF188:AH188"/>
    <mergeCell ref="BJ186:BL187"/>
    <mergeCell ref="W187:Y187"/>
    <mergeCell ref="Z187:AB187"/>
    <mergeCell ref="AC187:AE187"/>
    <mergeCell ref="AF187:AH187"/>
    <mergeCell ref="AI187:AK187"/>
    <mergeCell ref="AL187:AN187"/>
    <mergeCell ref="AO187:AQ187"/>
    <mergeCell ref="AR187:AT187"/>
    <mergeCell ref="BG185:BL185"/>
    <mergeCell ref="W186:AB186"/>
    <mergeCell ref="AC186:AH186"/>
    <mergeCell ref="AI186:AN186"/>
    <mergeCell ref="AO186:AT186"/>
    <mergeCell ref="AU186:AW187"/>
    <mergeCell ref="AX186:AZ187"/>
    <mergeCell ref="BA186:BC187"/>
    <mergeCell ref="BD186:BF187"/>
    <mergeCell ref="BG186:BI187"/>
    <mergeCell ref="A185:C187"/>
    <mergeCell ref="D185:V187"/>
    <mergeCell ref="W185:AH185"/>
    <mergeCell ref="AI185:AT185"/>
    <mergeCell ref="AU185:AZ185"/>
    <mergeCell ref="BA185:BF185"/>
    <mergeCell ref="AT180:AX180"/>
    <mergeCell ref="AY180:BC180"/>
    <mergeCell ref="BD180:BH180"/>
    <mergeCell ref="BI180:BM180"/>
    <mergeCell ref="BN180:BR180"/>
    <mergeCell ref="A184:BL184"/>
    <mergeCell ref="AT181:AX181"/>
    <mergeCell ref="AY181:BC181"/>
    <mergeCell ref="BD181:BH181"/>
    <mergeCell ref="BI181:BM181"/>
    <mergeCell ref="A180:T180"/>
    <mergeCell ref="U180:Y180"/>
    <mergeCell ref="Z180:AD180"/>
    <mergeCell ref="AE180:AI180"/>
    <mergeCell ref="AJ180:AN180"/>
    <mergeCell ref="AO180:AS180"/>
    <mergeCell ref="AO179:AS179"/>
    <mergeCell ref="AT179:AX179"/>
    <mergeCell ref="AY179:BC179"/>
    <mergeCell ref="BD179:BH179"/>
    <mergeCell ref="BI179:BM179"/>
    <mergeCell ref="BN179:BR179"/>
    <mergeCell ref="AT178:AX178"/>
    <mergeCell ref="AY178:BC178"/>
    <mergeCell ref="BD178:BH178"/>
    <mergeCell ref="BI178:BM178"/>
    <mergeCell ref="BN178:BR178"/>
    <mergeCell ref="A179:T179"/>
    <mergeCell ref="U179:Y179"/>
    <mergeCell ref="Z179:AD179"/>
    <mergeCell ref="AE179:AI179"/>
    <mergeCell ref="AJ179:AN179"/>
    <mergeCell ref="A178:T178"/>
    <mergeCell ref="U178:Y178"/>
    <mergeCell ref="Z178:AD178"/>
    <mergeCell ref="AE178:AI178"/>
    <mergeCell ref="AJ178:AN178"/>
    <mergeCell ref="AO178:AS178"/>
    <mergeCell ref="AO177:AS177"/>
    <mergeCell ref="AT177:AX177"/>
    <mergeCell ref="AY177:BC177"/>
    <mergeCell ref="BD177:BH177"/>
    <mergeCell ref="BI177:BM177"/>
    <mergeCell ref="BN177:BR177"/>
    <mergeCell ref="A176:T177"/>
    <mergeCell ref="U176:AD176"/>
    <mergeCell ref="AE176:AN176"/>
    <mergeCell ref="AO176:AX176"/>
    <mergeCell ref="AY176:BH176"/>
    <mergeCell ref="BI176:BR176"/>
    <mergeCell ref="U177:Y177"/>
    <mergeCell ref="Z177:AD177"/>
    <mergeCell ref="AE177:AI177"/>
    <mergeCell ref="AJ177:AN177"/>
    <mergeCell ref="AP148:AT148"/>
    <mergeCell ref="AU148:AY148"/>
    <mergeCell ref="AZ148:BD148"/>
    <mergeCell ref="BE148:BI148"/>
    <mergeCell ref="A174:BL174"/>
    <mergeCell ref="A175:BR175"/>
    <mergeCell ref="AP149:AT149"/>
    <mergeCell ref="AU149:AY149"/>
    <mergeCell ref="AZ149:BD149"/>
    <mergeCell ref="BE149:BI149"/>
    <mergeCell ref="AP147:AT147"/>
    <mergeCell ref="AU147:AY147"/>
    <mergeCell ref="AZ147:BD147"/>
    <mergeCell ref="BE147:BI147"/>
    <mergeCell ref="A148:C148"/>
    <mergeCell ref="D148:P148"/>
    <mergeCell ref="Q148:U148"/>
    <mergeCell ref="V148:AE148"/>
    <mergeCell ref="AF148:AJ148"/>
    <mergeCell ref="AK148:AO148"/>
    <mergeCell ref="AP146:AT146"/>
    <mergeCell ref="AU146:AY146"/>
    <mergeCell ref="AZ146:BD146"/>
    <mergeCell ref="BE146:BI146"/>
    <mergeCell ref="A147:C147"/>
    <mergeCell ref="D147:P147"/>
    <mergeCell ref="Q147:U147"/>
    <mergeCell ref="V147:AE147"/>
    <mergeCell ref="AF147:AJ147"/>
    <mergeCell ref="AK147:AO147"/>
    <mergeCell ref="AP145:AT145"/>
    <mergeCell ref="AU145:AY145"/>
    <mergeCell ref="AZ145:BD145"/>
    <mergeCell ref="BE145:BI145"/>
    <mergeCell ref="A146:C146"/>
    <mergeCell ref="D146:P146"/>
    <mergeCell ref="Q146:U146"/>
    <mergeCell ref="V146:AE146"/>
    <mergeCell ref="AF146:AJ146"/>
    <mergeCell ref="AK146:AO146"/>
    <mergeCell ref="BT117:BX117"/>
    <mergeCell ref="A143:BL143"/>
    <mergeCell ref="A144:C145"/>
    <mergeCell ref="D144:P145"/>
    <mergeCell ref="Q144:U145"/>
    <mergeCell ref="V144:AE145"/>
    <mergeCell ref="AF144:AT144"/>
    <mergeCell ref="AU144:BI144"/>
    <mergeCell ref="AF145:AJ145"/>
    <mergeCell ref="AK145:AO145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A115:C115"/>
    <mergeCell ref="D115:P115"/>
    <mergeCell ref="Q115:U115"/>
    <mergeCell ref="V115:AE115"/>
    <mergeCell ref="AF115:AJ115"/>
    <mergeCell ref="AK115:AO115"/>
    <mergeCell ref="BJ113:BX113"/>
    <mergeCell ref="AF114:AJ114"/>
    <mergeCell ref="AK114:AO114"/>
    <mergeCell ref="AP114:AT114"/>
    <mergeCell ref="AU114:AY114"/>
    <mergeCell ref="AZ114:BD114"/>
    <mergeCell ref="BE114:BI114"/>
    <mergeCell ref="BJ114:BN114"/>
    <mergeCell ref="BO114:BS114"/>
    <mergeCell ref="BT114:BX114"/>
    <mergeCell ref="A113:C114"/>
    <mergeCell ref="D113:P114"/>
    <mergeCell ref="Q113:U114"/>
    <mergeCell ref="V113:AE114"/>
    <mergeCell ref="AF113:AT113"/>
    <mergeCell ref="AU113:BI113"/>
    <mergeCell ref="AO102:AS102"/>
    <mergeCell ref="AT102:AX102"/>
    <mergeCell ref="AY102:BC102"/>
    <mergeCell ref="BD102:BH102"/>
    <mergeCell ref="A111:BL111"/>
    <mergeCell ref="A112:BL112"/>
    <mergeCell ref="AJ103:AN103"/>
    <mergeCell ref="AO103:AS103"/>
    <mergeCell ref="AT103:AX103"/>
    <mergeCell ref="AY103:BC103"/>
    <mergeCell ref="AO101:AS101"/>
    <mergeCell ref="AT101:AX101"/>
    <mergeCell ref="AY101:BC101"/>
    <mergeCell ref="BD101:BH101"/>
    <mergeCell ref="A102:C102"/>
    <mergeCell ref="D102:T102"/>
    <mergeCell ref="U102:Y102"/>
    <mergeCell ref="Z102:AD102"/>
    <mergeCell ref="AE102:AI102"/>
    <mergeCell ref="AJ102:AN102"/>
    <mergeCell ref="AO100:AS100"/>
    <mergeCell ref="AT100:AX100"/>
    <mergeCell ref="AY100:BC100"/>
    <mergeCell ref="BD100:BH100"/>
    <mergeCell ref="A101:C101"/>
    <mergeCell ref="D101:T101"/>
    <mergeCell ref="U101:Y101"/>
    <mergeCell ref="Z101:AD101"/>
    <mergeCell ref="AE101:AI101"/>
    <mergeCell ref="AJ101:AN101"/>
    <mergeCell ref="A100:C100"/>
    <mergeCell ref="D100:T100"/>
    <mergeCell ref="U100:Y100"/>
    <mergeCell ref="Z100:AD100"/>
    <mergeCell ref="AE100:AI100"/>
    <mergeCell ref="AJ100:AN100"/>
    <mergeCell ref="AE99:AI99"/>
    <mergeCell ref="AJ99:AN99"/>
    <mergeCell ref="AO99:AS99"/>
    <mergeCell ref="AT99:AX99"/>
    <mergeCell ref="AY99:BC99"/>
    <mergeCell ref="BD99:BH99"/>
    <mergeCell ref="BQ88:BT88"/>
    <mergeCell ref="BU88:BY88"/>
    <mergeCell ref="A96:BL96"/>
    <mergeCell ref="A97:BH97"/>
    <mergeCell ref="A98:C99"/>
    <mergeCell ref="D98:T99"/>
    <mergeCell ref="U98:AN98"/>
    <mergeCell ref="AO98:BH98"/>
    <mergeCell ref="U99:Y99"/>
    <mergeCell ref="Z99:AD99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R68:AV68"/>
    <mergeCell ref="AW68:BA68"/>
    <mergeCell ref="BB68:BF68"/>
    <mergeCell ref="BG68:BK6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8:A94 A102:A108 A190:A191">
    <cfRule type="cellIs" dxfId="3" priority="3" stopIfTrue="1" operator="equal">
      <formula>A87</formula>
    </cfRule>
  </conditionalFormatting>
  <conditionalFormatting sqref="A117:C141 A148:C172">
    <cfRule type="cellIs" dxfId="2" priority="1" stopIfTrue="1" operator="equal">
      <formula>A116</formula>
    </cfRule>
    <cfRule type="cellIs" dxfId="1" priority="2" stopIfTrue="1" operator="equal">
      <formula>0</formula>
    </cfRule>
  </conditionalFormatting>
  <conditionalFormatting sqref="A109">
    <cfRule type="cellIs" dxfId="0" priority="5" stopIfTrue="1" operator="equal">
      <formula>A102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КПК0117693</vt:lpstr>
      <vt:lpstr>'Додаток2 КПК0117693'!Область_печати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АннаП</cp:lastModifiedBy>
  <cp:lastPrinted>2019-10-19T14:09:19Z</cp:lastPrinted>
  <dcterms:created xsi:type="dcterms:W3CDTF">2016-07-02T12:27:50Z</dcterms:created>
  <dcterms:modified xsi:type="dcterms:W3CDTF">2025-03-07T07:14:39Z</dcterms:modified>
</cp:coreProperties>
</file>