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7693" sheetId="6" r:id="rId1"/>
  </sheets>
  <definedNames>
    <definedName name="_xlnm.Print_Area" localSheetId="0">'Додаток2 КПК0117693'!$A$1:$BY$268</definedName>
  </definedNames>
  <calcPr calcId="124519"/>
</workbook>
</file>

<file path=xl/calcChain.xml><?xml version="1.0" encoding="utf-8"?>
<calcChain xmlns="http://schemas.openxmlformats.org/spreadsheetml/2006/main">
  <c r="BH245" i="6"/>
  <c r="AT245"/>
  <c r="AJ245"/>
  <c r="BG236"/>
  <c r="AQ236"/>
  <c r="AZ213"/>
  <c r="AK213"/>
  <c r="AZ212"/>
  <c r="AK212"/>
  <c r="AZ211"/>
  <c r="AK211"/>
  <c r="BO203"/>
  <c r="AZ203"/>
  <c r="AK203"/>
  <c r="BO202"/>
  <c r="AZ202"/>
  <c r="AK202"/>
  <c r="BO201"/>
  <c r="AZ201"/>
  <c r="AK201"/>
  <c r="BD108"/>
  <c r="AJ108"/>
  <c r="BD107"/>
  <c r="AJ107"/>
  <c r="BD106"/>
  <c r="AJ106"/>
  <c r="BD105"/>
  <c r="AJ105"/>
  <c r="BD104"/>
  <c r="AJ104"/>
  <c r="BD103"/>
  <c r="AJ103"/>
  <c r="BD102"/>
  <c r="AJ102"/>
  <c r="BU94"/>
  <c r="BB94"/>
  <c r="AI94"/>
  <c r="BU93"/>
  <c r="BB93"/>
  <c r="AI93"/>
  <c r="BU92"/>
  <c r="BB92"/>
  <c r="AI92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<sst xmlns="http://schemas.openxmlformats.org/spreadsheetml/2006/main" count="796" uniqueCount="279">
  <si>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</si>
  <si>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</si>
  <si>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</si>
  <si>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</si>
  <si>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</si>
  <si>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</si>
  <si>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</si>
  <si>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</si>
  <si>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</si>
  <si>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</si>
  <si>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</si>
  <si>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</si>
  <si>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</si>
  <si>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</si>
  <si>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</si>
  <si>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</si>
  <si>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</si>
  <si>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</si>
  <si>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</si>
  <si>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</si>
  <si>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</si>
  <si>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</si>
  <si>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</si>
  <si>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</si>
  <si>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</si>
  <si>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</si>
  <si>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</si>
  <si>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</si>
  <si>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</si>
  <si>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</si>
  <si>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</si>
  <si>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</si>
  <si>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</si>
  <si>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</si>
  <si>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</si>
  <si>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</si>
  <si>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</si>
  <si>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</si>
  <si>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</si>
  <si>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</si>
  <si>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</si>
  <si>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</si>
  <si>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</si>
  <si>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</si>
  <si>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</si>
  <si>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</si>
  <si>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</si>
  <si>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</si>
  <si>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</si>
  <si>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</si>
  <si>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</si>
  <si>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</si>
  <si>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</si>
  <si>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</si>
  <si>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</si>
  <si>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</si>
  <si>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</si>
  <si>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</si>
  <si>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</si>
  <si>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</si>
  <si>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</si>
  <si>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</si>
  <si>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</si>
  <si>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</si>
  <si>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</si>
  <si>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</si>
  <si>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</si>
  <si>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</si>
  <si>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</si>
  <si>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</si>
  <si>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</si>
  <si>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</si>
  <si>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</si>
  <si>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</si>
  <si>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</si>
  <si>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</si>
  <si>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</si>
  <si>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</si>
  <si>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</si>
  <si>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</si>
  <si>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</si>
  <si>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</si>
  <si>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</si>
  <si>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</si>
  <si>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</si>
  <si>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</si>
  <si>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</si>
  <si>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</si>
  <si>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</si>
  <si>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</si>
  <si>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</si>
  <si>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</si>
  <si>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</si>
  <si>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</si>
  <si>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</si>
  <si>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</si>
  <si>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</si>
  <si>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</si>
  <si>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</si>
  <si>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</si>
  <si>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</si>
  <si>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</si>
  <si>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</si>
  <si>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</si>
  <si>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</si>
  <si>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</si>
  <si>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</si>
  <si>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</si>
  <si>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</si>
  <si>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</si>
  <si>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</si>
  <si>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</si>
  <si>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</si>
  <si>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</si>
  <si>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</si>
  <si>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</si>
  <si>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</si>
  <si>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</si>
  <si>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</si>
  <si>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</si>
  <si>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</si>
  <si>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</si>
  <si>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</si>
  <si>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</si>
  <si>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</si>
  <si>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</si>
  <si>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</si>
  <si>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</si>
  <si>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</si>
  <si>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</si>
  <si>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</si>
  <si>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</si>
  <si>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</si>
  <si>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</si>
  <si>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</si>
  <si>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</si>
  <si>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</si>
  <si>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</si>
  <si>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</si>
  <si>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</si>
  <si>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</si>
  <si>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</si>
  <si>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</si>
  <si>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</si>
  <si>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</si>
  <si>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</si>
  <si>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</si>
  <si>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</si>
  <si>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</si>
  <si>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</si>
  <si>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</si>
  <si>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</si>
  <si>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</si>
  <si>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</si>
  <si>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</si>
  <si>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</si>
  <si>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</si>
  <si>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</si>
  <si>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</si>
  <si>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</si>
  <si>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</si>
  <si>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</si>
  <si>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</si>
  <si>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</si>
  <si>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</si>
  <si>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</si>
  <si>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</si>
  <si>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</si>
  <si>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</si>
  <si>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</si>
  <si>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</si>
  <si>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</si>
  <si>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</si>
  <si>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</si>
  <si>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</si>
  <si>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</si>
  <si>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Відзначення грамотами, подяками, нагородами, подарунками з нагоди професійних, днржавних свят працівників селищної ради, та її виконавчих органів</t>
  </si>
  <si>
    <t>друк і монтування постерів на носіях зовнішньої реклами</t>
  </si>
  <si>
    <t>Забезпечення організації візитів та прийомів делегацій з інших районів і областей України, а також іноземних делегацій. Забезпечення організації візитів працівників селищної ради ло інших районів, інших громад і областей України, а також іноземних делегац</t>
  </si>
  <si>
    <t>Заходи спрямовані на забезпечення прозорості місцевого самоврядування (закупівля камер для відеофіксації засідань ради та засідань постійних комісій ради).</t>
  </si>
  <si>
    <t>Проведення науково-дослідної роботи щодо вивчення підстав, обгрунтування доцільності зміни категорії населених пунктів.</t>
  </si>
  <si>
    <t>Виготовлення буклетів та  іншої літератури з метою популяризації громади</t>
  </si>
  <si>
    <t>затрат</t>
  </si>
  <si>
    <t xml:space="preserve">formula=RC[-16]+RC[-8]                          </t>
  </si>
  <si>
    <t>Витрати на організацію візитів та прийомів делегацій</t>
  </si>
  <si>
    <t>грн.</t>
  </si>
  <si>
    <t>кошторис</t>
  </si>
  <si>
    <t>витрати на відзначення грамотами, подяками, нагородами з нагоди професійних свят працівників селищної ради та виконавчих органів</t>
  </si>
  <si>
    <t>програма</t>
  </si>
  <si>
    <t>Проведення науково-дослідної роботи щодо вивчення підстав, обгрунтування доцільності зміни категорії населених пунктів Авангардівської селищної територіальної громади,  у відповідності з вимогами Закону України від 28 липня 2023 року № 3285-IX</t>
  </si>
  <si>
    <t>витрати на рекламні послуги</t>
  </si>
  <si>
    <t>продукту</t>
  </si>
  <si>
    <t>кількість візитів та прийомів</t>
  </si>
  <si>
    <t>кількість</t>
  </si>
  <si>
    <t>інформація</t>
  </si>
  <si>
    <t>кількість професійних та державних свят</t>
  </si>
  <si>
    <t>показник відсутній</t>
  </si>
  <si>
    <t>Кількість населених пунктів стосовно яких проводиться дослідна робота</t>
  </si>
  <si>
    <t>Кількість камер для відеофіксації</t>
  </si>
  <si>
    <t>од.</t>
  </si>
  <si>
    <t>потреба</t>
  </si>
  <si>
    <t>кількість отриманих послуг</t>
  </si>
  <si>
    <t>розрахунок</t>
  </si>
  <si>
    <t>ефективності</t>
  </si>
  <si>
    <t>середні витрати на 1 візит/прийом</t>
  </si>
  <si>
    <t>середня вартість на одиницю продукції</t>
  </si>
  <si>
    <t>середні витрати на одне свято</t>
  </si>
  <si>
    <t>Середня вартість витрат на проведення науково-дослудної роботи на 1 населений пункт</t>
  </si>
  <si>
    <t>Середня вартість 1 камери для відеофіксації</t>
  </si>
  <si>
    <t>середня вартість 1 послуги</t>
  </si>
  <si>
    <t>якості</t>
  </si>
  <si>
    <t>рейтинг громади</t>
  </si>
  <si>
    <t>відс.</t>
  </si>
  <si>
    <t>статистичні дані</t>
  </si>
  <si>
    <t>Підвищення рівня імеджу громади</t>
  </si>
  <si>
    <t>розрухунок</t>
  </si>
  <si>
    <t>Відсоток відповідності статусів населених пунктів до чинного законодавства</t>
  </si>
  <si>
    <t>Забезпечення прозорості місцевого самоврядування</t>
  </si>
  <si>
    <t>забезпеченність послугами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</si>
  <si>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</si>
  <si>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</si>
  <si>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</si>
  <si>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місцевого самоврядування в авангардівській селищній раді на 2025 рік</t>
  </si>
  <si>
    <t>Рішення від __________ року</t>
  </si>
  <si>
    <t>Програма висвітлення діяльності Авангадівської селищної ради її виконавчих органів, посадових осіб, депутатів селищної ради, комунальних підприємств, установ та закладів</t>
  </si>
  <si>
    <t>Метою Програми є:_x000D_
- продовження створення в громаді організаційно-правових і матеріально-технічних умов для подальшого розширення участі населення території Авангардівської селищної ради у вирішенні завдань його соціально-економічного і культурного розвитку; _x000D_
- проведення тематичних зустрічей, семінарів, «круглих столів», урочистих заходів з нагоди державних та професійних свят, заходів з нагоди святкування Дня селища Авангард, дня села Прилиманське, дня села Нова Долина, дня села Радісне, дня селища Хлібодарське, обміну досвідом з органами місцевого самоврядування інших районів, територіальних громад, областей з питань практичної роботи органів місцевого самоврядування;_x000D_
- розвиток ініціативи населення у вирішенні питань місцевого значення;_x000D_
- посилення скоординованості роботи органів місцевого самоврядування, депутатів селищної ради;_x000D_
- створення належних умов роботи органів місцевого самоврядування , надання допомоги в процесах їх трансформації та адаптації до нових політичних і соціально-економічних умов та сприяння їх діяльності в цілому.</t>
  </si>
  <si>
    <t>Забезпечення організації візитів та прийомів делегацій з інших районів і областей України, а також іноземних делегацій. Представницькі та презентаційні видатки.; _x000D_
Виготовлення буклетів та іншої літератури з метою популяризації громади; _x000D_
Відзначення грамотами, подяками, нагородами, подарунками з нагоди професійних, днржавних свят працівників селищної ради, та її виконавчих органів; _x000D_
Друк і монтування постерів на носіях зовнішньої реклами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</si>
  <si>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</si>
  <si>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</si>
  <si>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</si>
  <si>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</si>
  <si>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</si>
  <si>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</si>
  <si>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</si>
  <si>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</si>
  <si>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</si>
  <si>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</si>
  <si>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</si>
  <si>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</si>
  <si>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</si>
  <si>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</si>
  <si>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</si>
  <si>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</si>
  <si>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</si>
  <si>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</si>
  <si>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</si>
  <si>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</si>
  <si>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</si>
  <si>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</si>
  <si>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</si>
  <si>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</si>
  <si>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</si>
  <si>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</si>
  <si>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</si>
  <si>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</si>
  <si>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</si>
  <si>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</si>
  <si>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</si>
  <si>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</si>
  <si>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</si>
  <si>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</si>
  <si>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</si>
  <si>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</si>
  <si>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</si>
  <si>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</si>
  <si>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</si>
  <si>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</si>
  <si>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</si>
  <si>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</si>
  <si>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</si>
  <si>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</si>
  <si>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</si>
  <si>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</si>
  <si>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(0)(1)(1)(7)(6)(9)(3)</t>
  </si>
  <si>
    <t>(7)(6)(9)(3)</t>
  </si>
  <si>
    <t>(0)(4)(9)(0)</t>
  </si>
  <si>
    <t>Інші заходи, пов`язані з економічною діяльністю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</si>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</sst>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9"/>
  <sheetViews>
    <sheetView tabSelected="1" topLeftCell="A7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3" t="s">
        <v>229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8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3" t="s">
        <v>277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8"/>
      <c r="AH7" s="35" t="s">
        <v>278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8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9" t="s">
        <v>276</v>
      </c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20"/>
      <c r="BL10" s="138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20" customHeight="1">
      <c r="A15" s="131" t="s">
        <v>225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60" customHeight="1">
      <c r="A18" s="131" t="s">
        <v>226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31" t="s">
        <v>227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247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780000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780000</v>
      </c>
      <c r="AJ30" s="97"/>
      <c r="AK30" s="97"/>
      <c r="AL30" s="97"/>
      <c r="AM30" s="98"/>
      <c r="AN30" s="96">
        <v>900000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900000</v>
      </c>
      <c r="BC30" s="97"/>
      <c r="BD30" s="97"/>
      <c r="BE30" s="97"/>
      <c r="BF30" s="98"/>
      <c r="BG30" s="96">
        <v>820000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820000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780000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780000</v>
      </c>
      <c r="AJ31" s="105"/>
      <c r="AK31" s="105"/>
      <c r="AL31" s="105"/>
      <c r="AM31" s="106"/>
      <c r="AN31" s="104">
        <v>900000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900000</v>
      </c>
      <c r="BC31" s="105"/>
      <c r="BD31" s="105"/>
      <c r="BE31" s="105"/>
      <c r="BF31" s="106"/>
      <c r="BG31" s="104">
        <v>820000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820000</v>
      </c>
      <c r="BV31" s="105"/>
      <c r="BW31" s="105"/>
      <c r="BX31" s="105"/>
      <c r="BY31" s="106"/>
    </row>
    <row r="33" spans="1:79" ht="14.25" customHeight="1">
      <c r="A33" s="79" t="s">
        <v>262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820000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820000</v>
      </c>
      <c r="AN39" s="97"/>
      <c r="AO39" s="97"/>
      <c r="AP39" s="97"/>
      <c r="AQ39" s="98"/>
      <c r="AR39" s="96">
        <v>820000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820000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820000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820000</v>
      </c>
      <c r="AN40" s="105"/>
      <c r="AO40" s="105"/>
      <c r="AP40" s="105"/>
      <c r="AQ40" s="106"/>
      <c r="AR40" s="104">
        <v>820000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820000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230000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230000</v>
      </c>
      <c r="AJ50" s="97"/>
      <c r="AK50" s="97"/>
      <c r="AL50" s="97"/>
      <c r="AM50" s="98"/>
      <c r="AN50" s="96">
        <v>180000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180000</v>
      </c>
      <c r="BC50" s="97"/>
      <c r="BD50" s="97"/>
      <c r="BE50" s="97"/>
      <c r="BF50" s="98"/>
      <c r="BG50" s="96">
        <v>250000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250000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550000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550000</v>
      </c>
      <c r="AJ51" s="97"/>
      <c r="AK51" s="97"/>
      <c r="AL51" s="97"/>
      <c r="AM51" s="98"/>
      <c r="AN51" s="96">
        <v>720000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720000</v>
      </c>
      <c r="BC51" s="97"/>
      <c r="BD51" s="97"/>
      <c r="BE51" s="97"/>
      <c r="BF51" s="98"/>
      <c r="BG51" s="96">
        <v>570000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570000</v>
      </c>
      <c r="BV51" s="97"/>
      <c r="BW51" s="97"/>
      <c r="BX51" s="97"/>
      <c r="BY51" s="98"/>
    </row>
    <row r="52" spans="1:79" s="6" customFormat="1" ht="12.75" customHeight="1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780000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780000</v>
      </c>
      <c r="AJ52" s="105"/>
      <c r="AK52" s="105"/>
      <c r="AL52" s="105"/>
      <c r="AM52" s="106"/>
      <c r="AN52" s="104">
        <v>900000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900000</v>
      </c>
      <c r="BC52" s="105"/>
      <c r="BD52" s="105"/>
      <c r="BE52" s="105"/>
      <c r="BF52" s="106"/>
      <c r="BG52" s="104">
        <v>820000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820000</v>
      </c>
      <c r="BV52" s="105"/>
      <c r="BW52" s="105"/>
      <c r="BX52" s="105"/>
      <c r="BY52" s="106"/>
    </row>
    <row r="54" spans="1:79" ht="14.25" customHeight="1">
      <c r="A54" s="29" t="s">
        <v>250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>
      <c r="A55" s="44" t="s">
        <v>236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237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240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248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>
      <c r="A62" s="29" t="s">
        <v>264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>
      <c r="A63" s="44" t="s">
        <v>236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258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263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>
      <c r="A68" s="89">
        <v>2210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250000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250000</v>
      </c>
      <c r="AN68" s="97"/>
      <c r="AO68" s="97"/>
      <c r="AP68" s="97"/>
      <c r="AQ68" s="98"/>
      <c r="AR68" s="96">
        <v>250000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250000</v>
      </c>
      <c r="BH68" s="95"/>
      <c r="BI68" s="95"/>
      <c r="BJ68" s="95"/>
      <c r="BK68" s="95"/>
      <c r="CA68" s="99" t="s">
        <v>30</v>
      </c>
    </row>
    <row r="69" spans="1:79" s="99" customFormat="1" ht="12.75" customHeight="1">
      <c r="A69" s="89">
        <v>2240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570000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570000</v>
      </c>
      <c r="AN69" s="97"/>
      <c r="AO69" s="97"/>
      <c r="AP69" s="97"/>
      <c r="AQ69" s="98"/>
      <c r="AR69" s="96">
        <v>570000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570000</v>
      </c>
      <c r="BH69" s="95"/>
      <c r="BI69" s="95"/>
      <c r="BJ69" s="95"/>
      <c r="BK69" s="95"/>
    </row>
    <row r="70" spans="1:79" s="6" customFormat="1" ht="12.75" customHeight="1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820000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820000</v>
      </c>
      <c r="AN70" s="105"/>
      <c r="AO70" s="105"/>
      <c r="AP70" s="105"/>
      <c r="AQ70" s="106"/>
      <c r="AR70" s="104">
        <v>820000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820000</v>
      </c>
      <c r="BH70" s="103"/>
      <c r="BI70" s="103"/>
      <c r="BJ70" s="103"/>
      <c r="BK70" s="103"/>
    </row>
    <row r="72" spans="1:79" ht="14.25" customHeight="1">
      <c r="A72" s="29" t="s">
        <v>265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>
      <c r="A73" s="44" t="s">
        <v>236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258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263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>
      <c r="A82" s="29" t="s">
        <v>251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>
      <c r="A83" s="44" t="s">
        <v>236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237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248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38.25" customHeight="1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176220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176220</v>
      </c>
      <c r="AJ88" s="97"/>
      <c r="AK88" s="97"/>
      <c r="AL88" s="97"/>
      <c r="AM88" s="98"/>
      <c r="AN88" s="96">
        <v>100000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100000</v>
      </c>
      <c r="BC88" s="97"/>
      <c r="BD88" s="97"/>
      <c r="BE88" s="97"/>
      <c r="BF88" s="98"/>
      <c r="BG88" s="96">
        <v>200000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200000</v>
      </c>
      <c r="BV88" s="97"/>
      <c r="BW88" s="97"/>
      <c r="BX88" s="97"/>
      <c r="BY88" s="98"/>
      <c r="CA88" s="99" t="s">
        <v>34</v>
      </c>
    </row>
    <row r="89" spans="1:79" s="99" customFormat="1" ht="25.5" customHeight="1">
      <c r="A89" s="89">
        <v>2</v>
      </c>
      <c r="B89" s="90"/>
      <c r="C89" s="90"/>
      <c r="D89" s="92" t="s">
        <v>177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200760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200760</v>
      </c>
      <c r="AJ89" s="97"/>
      <c r="AK89" s="97"/>
      <c r="AL89" s="97"/>
      <c r="AM89" s="98"/>
      <c r="AN89" s="96">
        <v>500000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500000</v>
      </c>
      <c r="BC89" s="97"/>
      <c r="BD89" s="97"/>
      <c r="BE89" s="97"/>
      <c r="BF89" s="98"/>
      <c r="BG89" s="96">
        <v>400000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400000</v>
      </c>
      <c r="BV89" s="97"/>
      <c r="BW89" s="97"/>
      <c r="BX89" s="97"/>
      <c r="BY89" s="98"/>
    </row>
    <row r="90" spans="1:79" s="99" customFormat="1" ht="76.5" customHeight="1">
      <c r="A90" s="89">
        <v>3</v>
      </c>
      <c r="B90" s="90"/>
      <c r="C90" s="90"/>
      <c r="D90" s="92" t="s">
        <v>178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87800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87800</v>
      </c>
      <c r="AJ90" s="97"/>
      <c r="AK90" s="97"/>
      <c r="AL90" s="97"/>
      <c r="AM90" s="98"/>
      <c r="AN90" s="96">
        <v>170000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170000</v>
      </c>
      <c r="BC90" s="97"/>
      <c r="BD90" s="97"/>
      <c r="BE90" s="97"/>
      <c r="BF90" s="98"/>
      <c r="BG90" s="96">
        <v>120000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120000</v>
      </c>
      <c r="BV90" s="97"/>
      <c r="BW90" s="97"/>
      <c r="BX90" s="97"/>
      <c r="BY90" s="98"/>
    </row>
    <row r="91" spans="1:79" s="99" customFormat="1" ht="51" customHeight="1">
      <c r="A91" s="89">
        <v>4</v>
      </c>
      <c r="B91" s="90"/>
      <c r="C91" s="90"/>
      <c r="D91" s="92" t="s">
        <v>179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96">
        <v>0</v>
      </c>
      <c r="V91" s="97"/>
      <c r="W91" s="97"/>
      <c r="X91" s="97"/>
      <c r="Y91" s="98"/>
      <c r="Z91" s="96">
        <v>0</v>
      </c>
      <c r="AA91" s="97"/>
      <c r="AB91" s="97"/>
      <c r="AC91" s="97"/>
      <c r="AD91" s="98"/>
      <c r="AE91" s="96">
        <v>0</v>
      </c>
      <c r="AF91" s="97"/>
      <c r="AG91" s="97"/>
      <c r="AH91" s="98"/>
      <c r="AI91" s="96">
        <f>IF(ISNUMBER(U91),U91,0)+IF(ISNUMBER(Z91),Z91,0)</f>
        <v>0</v>
      </c>
      <c r="AJ91" s="97"/>
      <c r="AK91" s="97"/>
      <c r="AL91" s="97"/>
      <c r="AM91" s="98"/>
      <c r="AN91" s="96">
        <v>80000</v>
      </c>
      <c r="AO91" s="97"/>
      <c r="AP91" s="97"/>
      <c r="AQ91" s="97"/>
      <c r="AR91" s="98"/>
      <c r="AS91" s="96">
        <v>0</v>
      </c>
      <c r="AT91" s="97"/>
      <c r="AU91" s="97"/>
      <c r="AV91" s="97"/>
      <c r="AW91" s="98"/>
      <c r="AX91" s="96">
        <v>0</v>
      </c>
      <c r="AY91" s="97"/>
      <c r="AZ91" s="97"/>
      <c r="BA91" s="98"/>
      <c r="BB91" s="96">
        <f>IF(ISNUMBER(AN91),AN91,0)+IF(ISNUMBER(AS91),AS91,0)</f>
        <v>80000</v>
      </c>
      <c r="BC91" s="97"/>
      <c r="BD91" s="97"/>
      <c r="BE91" s="97"/>
      <c r="BF91" s="98"/>
      <c r="BG91" s="96">
        <v>0</v>
      </c>
      <c r="BH91" s="97"/>
      <c r="BI91" s="97"/>
      <c r="BJ91" s="97"/>
      <c r="BK91" s="98"/>
      <c r="BL91" s="96">
        <v>0</v>
      </c>
      <c r="BM91" s="97"/>
      <c r="BN91" s="97"/>
      <c r="BO91" s="97"/>
      <c r="BP91" s="98"/>
      <c r="BQ91" s="96">
        <v>0</v>
      </c>
      <c r="BR91" s="97"/>
      <c r="BS91" s="97"/>
      <c r="BT91" s="98"/>
      <c r="BU91" s="96">
        <f>IF(ISNUMBER(BG91),BG91,0)+IF(ISNUMBER(BL91),BL91,0)</f>
        <v>0</v>
      </c>
      <c r="BV91" s="97"/>
      <c r="BW91" s="97"/>
      <c r="BX91" s="97"/>
      <c r="BY91" s="98"/>
    </row>
    <row r="92" spans="1:79" s="99" customFormat="1" ht="38.25" customHeight="1">
      <c r="A92" s="89">
        <v>5</v>
      </c>
      <c r="B92" s="90"/>
      <c r="C92" s="90"/>
      <c r="D92" s="92" t="s">
        <v>180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50000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50000</v>
      </c>
      <c r="BC92" s="97"/>
      <c r="BD92" s="97"/>
      <c r="BE92" s="97"/>
      <c r="BF92" s="98"/>
      <c r="BG92" s="96">
        <v>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0</v>
      </c>
      <c r="BV92" s="97"/>
      <c r="BW92" s="97"/>
      <c r="BX92" s="97"/>
      <c r="BY92" s="98"/>
    </row>
    <row r="93" spans="1:79" s="99" customFormat="1" ht="25.5" customHeight="1">
      <c r="A93" s="89">
        <v>6</v>
      </c>
      <c r="B93" s="90"/>
      <c r="C93" s="90"/>
      <c r="D93" s="92" t="s">
        <v>181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0</v>
      </c>
      <c r="V93" s="97"/>
      <c r="W93" s="97"/>
      <c r="X93" s="97"/>
      <c r="Y93" s="98"/>
      <c r="Z93" s="96">
        <v>0</v>
      </c>
      <c r="AA93" s="97"/>
      <c r="AB93" s="97"/>
      <c r="AC93" s="97"/>
      <c r="AD93" s="98"/>
      <c r="AE93" s="96">
        <v>0</v>
      </c>
      <c r="AF93" s="97"/>
      <c r="AG93" s="97"/>
      <c r="AH93" s="98"/>
      <c r="AI93" s="96">
        <f>IF(ISNUMBER(U93),U93,0)+IF(ISNUMBER(Z93),Z93,0)</f>
        <v>0</v>
      </c>
      <c r="AJ93" s="97"/>
      <c r="AK93" s="97"/>
      <c r="AL93" s="97"/>
      <c r="AM93" s="98"/>
      <c r="AN93" s="96">
        <v>0</v>
      </c>
      <c r="AO93" s="97"/>
      <c r="AP93" s="97"/>
      <c r="AQ93" s="97"/>
      <c r="AR93" s="98"/>
      <c r="AS93" s="96">
        <v>0</v>
      </c>
      <c r="AT93" s="97"/>
      <c r="AU93" s="97"/>
      <c r="AV93" s="97"/>
      <c r="AW93" s="98"/>
      <c r="AX93" s="96">
        <v>0</v>
      </c>
      <c r="AY93" s="97"/>
      <c r="AZ93" s="97"/>
      <c r="BA93" s="98"/>
      <c r="BB93" s="96">
        <f>IF(ISNUMBER(AN93),AN93,0)+IF(ISNUMBER(AS93),AS93,0)</f>
        <v>0</v>
      </c>
      <c r="BC93" s="97"/>
      <c r="BD93" s="97"/>
      <c r="BE93" s="97"/>
      <c r="BF93" s="98"/>
      <c r="BG93" s="96">
        <v>100000</v>
      </c>
      <c r="BH93" s="97"/>
      <c r="BI93" s="97"/>
      <c r="BJ93" s="97"/>
      <c r="BK93" s="98"/>
      <c r="BL93" s="96">
        <v>0</v>
      </c>
      <c r="BM93" s="97"/>
      <c r="BN93" s="97"/>
      <c r="BO93" s="97"/>
      <c r="BP93" s="98"/>
      <c r="BQ93" s="96">
        <v>0</v>
      </c>
      <c r="BR93" s="97"/>
      <c r="BS93" s="97"/>
      <c r="BT93" s="98"/>
      <c r="BU93" s="96">
        <f>IF(ISNUMBER(BG93),BG93,0)+IF(ISNUMBER(BL93),BL93,0)</f>
        <v>100000</v>
      </c>
      <c r="BV93" s="97"/>
      <c r="BW93" s="97"/>
      <c r="BX93" s="97"/>
      <c r="BY93" s="98"/>
    </row>
    <row r="94" spans="1:79" s="6" customFormat="1" ht="12.75" customHeight="1">
      <c r="A94" s="86"/>
      <c r="B94" s="87"/>
      <c r="C94" s="87"/>
      <c r="D94" s="100" t="s">
        <v>147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2"/>
      <c r="U94" s="104">
        <v>464780</v>
      </c>
      <c r="V94" s="105"/>
      <c r="W94" s="105"/>
      <c r="X94" s="105"/>
      <c r="Y94" s="106"/>
      <c r="Z94" s="104">
        <v>0</v>
      </c>
      <c r="AA94" s="105"/>
      <c r="AB94" s="105"/>
      <c r="AC94" s="105"/>
      <c r="AD94" s="106"/>
      <c r="AE94" s="104">
        <v>0</v>
      </c>
      <c r="AF94" s="105"/>
      <c r="AG94" s="105"/>
      <c r="AH94" s="106"/>
      <c r="AI94" s="104">
        <f>IF(ISNUMBER(U94),U94,0)+IF(ISNUMBER(Z94),Z94,0)</f>
        <v>464780</v>
      </c>
      <c r="AJ94" s="105"/>
      <c r="AK94" s="105"/>
      <c r="AL94" s="105"/>
      <c r="AM94" s="106"/>
      <c r="AN94" s="104">
        <v>900000</v>
      </c>
      <c r="AO94" s="105"/>
      <c r="AP94" s="105"/>
      <c r="AQ94" s="105"/>
      <c r="AR94" s="106"/>
      <c r="AS94" s="104">
        <v>0</v>
      </c>
      <c r="AT94" s="105"/>
      <c r="AU94" s="105"/>
      <c r="AV94" s="105"/>
      <c r="AW94" s="106"/>
      <c r="AX94" s="104">
        <v>0</v>
      </c>
      <c r="AY94" s="105"/>
      <c r="AZ94" s="105"/>
      <c r="BA94" s="106"/>
      <c r="BB94" s="104">
        <f>IF(ISNUMBER(AN94),AN94,0)+IF(ISNUMBER(AS94),AS94,0)</f>
        <v>900000</v>
      </c>
      <c r="BC94" s="105"/>
      <c r="BD94" s="105"/>
      <c r="BE94" s="105"/>
      <c r="BF94" s="106"/>
      <c r="BG94" s="104">
        <v>820000</v>
      </c>
      <c r="BH94" s="105"/>
      <c r="BI94" s="105"/>
      <c r="BJ94" s="105"/>
      <c r="BK94" s="106"/>
      <c r="BL94" s="104">
        <v>0</v>
      </c>
      <c r="BM94" s="105"/>
      <c r="BN94" s="105"/>
      <c r="BO94" s="105"/>
      <c r="BP94" s="106"/>
      <c r="BQ94" s="104">
        <v>0</v>
      </c>
      <c r="BR94" s="105"/>
      <c r="BS94" s="105"/>
      <c r="BT94" s="106"/>
      <c r="BU94" s="104">
        <f>IF(ISNUMBER(BG94),BG94,0)+IF(ISNUMBER(BL94),BL94,0)</f>
        <v>820000</v>
      </c>
      <c r="BV94" s="105"/>
      <c r="BW94" s="105"/>
      <c r="BX94" s="105"/>
      <c r="BY94" s="106"/>
    </row>
    <row r="96" spans="1:79" ht="14.25" customHeight="1">
      <c r="A96" s="29" t="s">
        <v>266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>
      <c r="A97" s="75" t="s">
        <v>236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</row>
    <row r="98" spans="1:79" ht="23.1" customHeight="1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27" t="s">
        <v>258</v>
      </c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 t="s">
        <v>263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79" ht="54" customHeight="1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8"/>
      <c r="AI99" s="59"/>
      <c r="AJ99" s="36" t="s">
        <v>5</v>
      </c>
      <c r="AK99" s="37"/>
      <c r="AL99" s="37"/>
      <c r="AM99" s="37"/>
      <c r="AN99" s="38"/>
      <c r="AO99" s="36" t="s">
        <v>4</v>
      </c>
      <c r="AP99" s="37"/>
      <c r="AQ99" s="37"/>
      <c r="AR99" s="37"/>
      <c r="AS99" s="38"/>
      <c r="AT99" s="36" t="s">
        <v>3</v>
      </c>
      <c r="AU99" s="37"/>
      <c r="AV99" s="37"/>
      <c r="AW99" s="37"/>
      <c r="AX99" s="38"/>
      <c r="AY99" s="57" t="s">
        <v>116</v>
      </c>
      <c r="AZ99" s="58"/>
      <c r="BA99" s="58"/>
      <c r="BB99" s="58"/>
      <c r="BC99" s="59"/>
      <c r="BD99" s="27" t="s">
        <v>96</v>
      </c>
      <c r="BE99" s="27"/>
      <c r="BF99" s="27"/>
      <c r="BG99" s="27"/>
      <c r="BH99" s="27"/>
    </row>
    <row r="100" spans="1:79" ht="15" customHeight="1">
      <c r="A100" s="36" t="s">
        <v>168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7"/>
      <c r="AI100" s="38"/>
      <c r="AJ100" s="36">
        <v>6</v>
      </c>
      <c r="AK100" s="37"/>
      <c r="AL100" s="37"/>
      <c r="AM100" s="37"/>
      <c r="AN100" s="38"/>
      <c r="AO100" s="36">
        <v>7</v>
      </c>
      <c r="AP100" s="37"/>
      <c r="AQ100" s="37"/>
      <c r="AR100" s="37"/>
      <c r="AS100" s="38"/>
      <c r="AT100" s="36">
        <v>8</v>
      </c>
      <c r="AU100" s="37"/>
      <c r="AV100" s="37"/>
      <c r="AW100" s="37"/>
      <c r="AX100" s="38"/>
      <c r="AY100" s="36">
        <v>9</v>
      </c>
      <c r="AZ100" s="37"/>
      <c r="BA100" s="37"/>
      <c r="BB100" s="37"/>
      <c r="BC100" s="38"/>
      <c r="BD100" s="36">
        <v>10</v>
      </c>
      <c r="BE100" s="37"/>
      <c r="BF100" s="37"/>
      <c r="BG100" s="37"/>
      <c r="BH100" s="38"/>
    </row>
    <row r="101" spans="1:79" s="1" customFormat="1" ht="12.75" hidden="1" customHeight="1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39" t="s">
        <v>60</v>
      </c>
      <c r="V101" s="40"/>
      <c r="W101" s="40"/>
      <c r="X101" s="40"/>
      <c r="Y101" s="41"/>
      <c r="Z101" s="39" t="s">
        <v>61</v>
      </c>
      <c r="AA101" s="40"/>
      <c r="AB101" s="40"/>
      <c r="AC101" s="40"/>
      <c r="AD101" s="41"/>
      <c r="AE101" s="39" t="s">
        <v>94</v>
      </c>
      <c r="AF101" s="40"/>
      <c r="AG101" s="40"/>
      <c r="AH101" s="40"/>
      <c r="AI101" s="41"/>
      <c r="AJ101" s="47" t="s">
        <v>170</v>
      </c>
      <c r="AK101" s="48"/>
      <c r="AL101" s="48"/>
      <c r="AM101" s="48"/>
      <c r="AN101" s="49"/>
      <c r="AO101" s="39" t="s">
        <v>62</v>
      </c>
      <c r="AP101" s="40"/>
      <c r="AQ101" s="40"/>
      <c r="AR101" s="40"/>
      <c r="AS101" s="41"/>
      <c r="AT101" s="39" t="s">
        <v>63</v>
      </c>
      <c r="AU101" s="40"/>
      <c r="AV101" s="40"/>
      <c r="AW101" s="40"/>
      <c r="AX101" s="41"/>
      <c r="AY101" s="39" t="s">
        <v>95</v>
      </c>
      <c r="AZ101" s="40"/>
      <c r="BA101" s="40"/>
      <c r="BB101" s="40"/>
      <c r="BC101" s="41"/>
      <c r="BD101" s="50" t="s">
        <v>170</v>
      </c>
      <c r="BE101" s="50"/>
      <c r="BF101" s="50"/>
      <c r="BG101" s="50"/>
      <c r="BH101" s="50"/>
      <c r="CA101" s="1" t="s">
        <v>35</v>
      </c>
    </row>
    <row r="102" spans="1:79" s="99" customFormat="1" ht="38.25" customHeight="1">
      <c r="A102" s="89">
        <v>1</v>
      </c>
      <c r="B102" s="90"/>
      <c r="C102" s="90"/>
      <c r="D102" s="92" t="s">
        <v>176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200000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200000</v>
      </c>
      <c r="AK102" s="110"/>
      <c r="AL102" s="110"/>
      <c r="AM102" s="110"/>
      <c r="AN102" s="110"/>
      <c r="AO102" s="95">
        <v>200000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200000</v>
      </c>
      <c r="BE102" s="110"/>
      <c r="BF102" s="110"/>
      <c r="BG102" s="110"/>
      <c r="BH102" s="110"/>
      <c r="CA102" s="99" t="s">
        <v>36</v>
      </c>
    </row>
    <row r="103" spans="1:79" s="99" customFormat="1" ht="25.5" customHeight="1">
      <c r="A103" s="89">
        <v>2</v>
      </c>
      <c r="B103" s="90"/>
      <c r="C103" s="90"/>
      <c r="D103" s="92" t="s">
        <v>177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400000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400000</v>
      </c>
      <c r="AK103" s="110"/>
      <c r="AL103" s="110"/>
      <c r="AM103" s="110"/>
      <c r="AN103" s="110"/>
      <c r="AO103" s="95">
        <v>400000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400000</v>
      </c>
      <c r="BE103" s="110"/>
      <c r="BF103" s="110"/>
      <c r="BG103" s="110"/>
      <c r="BH103" s="110"/>
    </row>
    <row r="104" spans="1:79" s="99" customFormat="1" ht="76.5" customHeight="1">
      <c r="A104" s="89">
        <v>3</v>
      </c>
      <c r="B104" s="90"/>
      <c r="C104" s="90"/>
      <c r="D104" s="92" t="s">
        <v>178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120000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5">
        <v>0</v>
      </c>
      <c r="AF104" s="95"/>
      <c r="AG104" s="95"/>
      <c r="AH104" s="95"/>
      <c r="AI104" s="95"/>
      <c r="AJ104" s="110">
        <f>IF(ISNUMBER(U104),U104,0)+IF(ISNUMBER(Z104),Z104,0)</f>
        <v>120000</v>
      </c>
      <c r="AK104" s="110"/>
      <c r="AL104" s="110"/>
      <c r="AM104" s="110"/>
      <c r="AN104" s="110"/>
      <c r="AO104" s="95">
        <v>120000</v>
      </c>
      <c r="AP104" s="95"/>
      <c r="AQ104" s="95"/>
      <c r="AR104" s="95"/>
      <c r="AS104" s="95"/>
      <c r="AT104" s="110">
        <v>0</v>
      </c>
      <c r="AU104" s="110"/>
      <c r="AV104" s="110"/>
      <c r="AW104" s="110"/>
      <c r="AX104" s="110"/>
      <c r="AY104" s="95">
        <v>0</v>
      </c>
      <c r="AZ104" s="95"/>
      <c r="BA104" s="95"/>
      <c r="BB104" s="95"/>
      <c r="BC104" s="95"/>
      <c r="BD104" s="110">
        <f>IF(ISNUMBER(AO104),AO104,0)+IF(ISNUMBER(AT104),AT104,0)</f>
        <v>120000</v>
      </c>
      <c r="BE104" s="110"/>
      <c r="BF104" s="110"/>
      <c r="BG104" s="110"/>
      <c r="BH104" s="110"/>
    </row>
    <row r="105" spans="1:79" s="99" customFormat="1" ht="51" customHeight="1">
      <c r="A105" s="89">
        <v>4</v>
      </c>
      <c r="B105" s="90"/>
      <c r="C105" s="90"/>
      <c r="D105" s="92" t="s">
        <v>179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0</v>
      </c>
      <c r="AK105" s="110"/>
      <c r="AL105" s="110"/>
      <c r="AM105" s="110"/>
      <c r="AN105" s="110"/>
      <c r="AO105" s="95">
        <v>0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0</v>
      </c>
      <c r="BE105" s="110"/>
      <c r="BF105" s="110"/>
      <c r="BG105" s="110"/>
      <c r="BH105" s="110"/>
    </row>
    <row r="106" spans="1:79" s="99" customFormat="1" ht="38.25" customHeight="1">
      <c r="A106" s="89">
        <v>5</v>
      </c>
      <c r="B106" s="90"/>
      <c r="C106" s="90"/>
      <c r="D106" s="92" t="s">
        <v>180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0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5">
        <v>0</v>
      </c>
      <c r="AF106" s="95"/>
      <c r="AG106" s="95"/>
      <c r="AH106" s="95"/>
      <c r="AI106" s="95"/>
      <c r="AJ106" s="110">
        <f>IF(ISNUMBER(U106),U106,0)+IF(ISNUMBER(Z106),Z106,0)</f>
        <v>0</v>
      </c>
      <c r="AK106" s="110"/>
      <c r="AL106" s="110"/>
      <c r="AM106" s="110"/>
      <c r="AN106" s="110"/>
      <c r="AO106" s="95">
        <v>0</v>
      </c>
      <c r="AP106" s="95"/>
      <c r="AQ106" s="95"/>
      <c r="AR106" s="95"/>
      <c r="AS106" s="95"/>
      <c r="AT106" s="110">
        <v>0</v>
      </c>
      <c r="AU106" s="110"/>
      <c r="AV106" s="110"/>
      <c r="AW106" s="110"/>
      <c r="AX106" s="110"/>
      <c r="AY106" s="95">
        <v>0</v>
      </c>
      <c r="AZ106" s="95"/>
      <c r="BA106" s="95"/>
      <c r="BB106" s="95"/>
      <c r="BC106" s="95"/>
      <c r="BD106" s="110">
        <f>IF(ISNUMBER(AO106),AO106,0)+IF(ISNUMBER(AT106),AT106,0)</f>
        <v>0</v>
      </c>
      <c r="BE106" s="110"/>
      <c r="BF106" s="110"/>
      <c r="BG106" s="110"/>
      <c r="BH106" s="110"/>
    </row>
    <row r="107" spans="1:79" s="99" customFormat="1" ht="25.5" customHeight="1">
      <c r="A107" s="89">
        <v>6</v>
      </c>
      <c r="B107" s="90"/>
      <c r="C107" s="90"/>
      <c r="D107" s="92" t="s">
        <v>181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100000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5">
        <v>0</v>
      </c>
      <c r="AF107" s="95"/>
      <c r="AG107" s="95"/>
      <c r="AH107" s="95"/>
      <c r="AI107" s="95"/>
      <c r="AJ107" s="110">
        <f>IF(ISNUMBER(U107),U107,0)+IF(ISNUMBER(Z107),Z107,0)</f>
        <v>100000</v>
      </c>
      <c r="AK107" s="110"/>
      <c r="AL107" s="110"/>
      <c r="AM107" s="110"/>
      <c r="AN107" s="110"/>
      <c r="AO107" s="95">
        <v>100000</v>
      </c>
      <c r="AP107" s="95"/>
      <c r="AQ107" s="95"/>
      <c r="AR107" s="95"/>
      <c r="AS107" s="95"/>
      <c r="AT107" s="110">
        <v>0</v>
      </c>
      <c r="AU107" s="110"/>
      <c r="AV107" s="110"/>
      <c r="AW107" s="110"/>
      <c r="AX107" s="110"/>
      <c r="AY107" s="95">
        <v>0</v>
      </c>
      <c r="AZ107" s="95"/>
      <c r="BA107" s="95"/>
      <c r="BB107" s="95"/>
      <c r="BC107" s="95"/>
      <c r="BD107" s="110">
        <f>IF(ISNUMBER(AO107),AO107,0)+IF(ISNUMBER(AT107),AT107,0)</f>
        <v>100000</v>
      </c>
      <c r="BE107" s="110"/>
      <c r="BF107" s="110"/>
      <c r="BG107" s="110"/>
      <c r="BH107" s="110"/>
    </row>
    <row r="108" spans="1:79" s="6" customFormat="1" ht="12.75" customHeight="1">
      <c r="A108" s="86"/>
      <c r="B108" s="87"/>
      <c r="C108" s="87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820000</v>
      </c>
      <c r="V108" s="105"/>
      <c r="W108" s="105"/>
      <c r="X108" s="105"/>
      <c r="Y108" s="106"/>
      <c r="Z108" s="104">
        <v>0</v>
      </c>
      <c r="AA108" s="105"/>
      <c r="AB108" s="105"/>
      <c r="AC108" s="105"/>
      <c r="AD108" s="106"/>
      <c r="AE108" s="103">
        <v>0</v>
      </c>
      <c r="AF108" s="103"/>
      <c r="AG108" s="103"/>
      <c r="AH108" s="103"/>
      <c r="AI108" s="103"/>
      <c r="AJ108" s="85">
        <f>IF(ISNUMBER(U108),U108,0)+IF(ISNUMBER(Z108),Z108,0)</f>
        <v>820000</v>
      </c>
      <c r="AK108" s="85"/>
      <c r="AL108" s="85"/>
      <c r="AM108" s="85"/>
      <c r="AN108" s="85"/>
      <c r="AO108" s="103">
        <v>820000</v>
      </c>
      <c r="AP108" s="103"/>
      <c r="AQ108" s="103"/>
      <c r="AR108" s="103"/>
      <c r="AS108" s="103"/>
      <c r="AT108" s="85">
        <v>0</v>
      </c>
      <c r="AU108" s="85"/>
      <c r="AV108" s="85"/>
      <c r="AW108" s="85"/>
      <c r="AX108" s="85"/>
      <c r="AY108" s="103">
        <v>0</v>
      </c>
      <c r="AZ108" s="103"/>
      <c r="BA108" s="103"/>
      <c r="BB108" s="103"/>
      <c r="BC108" s="103"/>
      <c r="BD108" s="85">
        <f>IF(ISNUMBER(AO108),AO108,0)+IF(ISNUMBER(AT108),AT108,0)</f>
        <v>820000</v>
      </c>
      <c r="BE108" s="85"/>
      <c r="BF108" s="85"/>
      <c r="BG108" s="85"/>
      <c r="BH108" s="85"/>
    </row>
    <row r="109" spans="1:79" s="5" customFormat="1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>
      <c r="A111" s="29" t="s">
        <v>152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4.25" customHeight="1">
      <c r="A112" s="29" t="s">
        <v>252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>
      <c r="A113" s="51" t="s">
        <v>6</v>
      </c>
      <c r="B113" s="52"/>
      <c r="C113" s="52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237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240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  <c r="BJ113" s="36" t="s">
        <v>248</v>
      </c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8"/>
    </row>
    <row r="114" spans="1:79" ht="32.25" customHeight="1">
      <c r="A114" s="54"/>
      <c r="B114" s="55"/>
      <c r="C114" s="55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  <c r="BJ114" s="27" t="s">
        <v>4</v>
      </c>
      <c r="BK114" s="27"/>
      <c r="BL114" s="27"/>
      <c r="BM114" s="27"/>
      <c r="BN114" s="27"/>
      <c r="BO114" s="27" t="s">
        <v>3</v>
      </c>
      <c r="BP114" s="27"/>
      <c r="BQ114" s="27"/>
      <c r="BR114" s="27"/>
      <c r="BS114" s="27"/>
      <c r="BT114" s="27" t="s">
        <v>97</v>
      </c>
      <c r="BU114" s="27"/>
      <c r="BV114" s="27"/>
      <c r="BW114" s="27"/>
      <c r="BX114" s="27"/>
    </row>
    <row r="115" spans="1:79" ht="15" customHeight="1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  <c r="BJ115" s="27">
        <v>11</v>
      </c>
      <c r="BK115" s="27"/>
      <c r="BL115" s="27"/>
      <c r="BM115" s="27"/>
      <c r="BN115" s="27"/>
      <c r="BO115" s="27">
        <v>12</v>
      </c>
      <c r="BP115" s="27"/>
      <c r="BQ115" s="27"/>
      <c r="BR115" s="27"/>
      <c r="BS115" s="27"/>
      <c r="BT115" s="27">
        <v>13</v>
      </c>
      <c r="BU115" s="27"/>
      <c r="BV115" s="27"/>
      <c r="BW115" s="27"/>
      <c r="BX115" s="27"/>
    </row>
    <row r="116" spans="1:79" ht="10.5" hidden="1" customHeight="1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111</v>
      </c>
      <c r="AG116" s="26"/>
      <c r="AH116" s="26"/>
      <c r="AI116" s="26"/>
      <c r="AJ116" s="26"/>
      <c r="AK116" s="30" t="s">
        <v>112</v>
      </c>
      <c r="AL116" s="30"/>
      <c r="AM116" s="30"/>
      <c r="AN116" s="30"/>
      <c r="AO116" s="30"/>
      <c r="AP116" s="50" t="s">
        <v>183</v>
      </c>
      <c r="AQ116" s="50"/>
      <c r="AR116" s="50"/>
      <c r="AS116" s="50"/>
      <c r="AT116" s="50"/>
      <c r="AU116" s="26" t="s">
        <v>113</v>
      </c>
      <c r="AV116" s="26"/>
      <c r="AW116" s="26"/>
      <c r="AX116" s="26"/>
      <c r="AY116" s="26"/>
      <c r="AZ116" s="30" t="s">
        <v>114</v>
      </c>
      <c r="BA116" s="30"/>
      <c r="BB116" s="30"/>
      <c r="BC116" s="30"/>
      <c r="BD116" s="30"/>
      <c r="BE116" s="50" t="s">
        <v>183</v>
      </c>
      <c r="BF116" s="50"/>
      <c r="BG116" s="50"/>
      <c r="BH116" s="50"/>
      <c r="BI116" s="50"/>
      <c r="BJ116" s="26" t="s">
        <v>105</v>
      </c>
      <c r="BK116" s="26"/>
      <c r="BL116" s="26"/>
      <c r="BM116" s="26"/>
      <c r="BN116" s="26"/>
      <c r="BO116" s="30" t="s">
        <v>106</v>
      </c>
      <c r="BP116" s="30"/>
      <c r="BQ116" s="30"/>
      <c r="BR116" s="30"/>
      <c r="BS116" s="30"/>
      <c r="BT116" s="50" t="s">
        <v>183</v>
      </c>
      <c r="BU116" s="50"/>
      <c r="BV116" s="50"/>
      <c r="BW116" s="50"/>
      <c r="BX116" s="50"/>
      <c r="CA116" t="s">
        <v>37</v>
      </c>
    </row>
    <row r="117" spans="1:79" s="6" customFormat="1" ht="15" customHeight="1">
      <c r="A117" s="86">
        <v>0</v>
      </c>
      <c r="B117" s="87"/>
      <c r="C117" s="87"/>
      <c r="D117" s="111" t="s">
        <v>182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CA117" s="6" t="s">
        <v>38</v>
      </c>
    </row>
    <row r="118" spans="1:79" s="99" customFormat="1" ht="28.5" customHeight="1">
      <c r="A118" s="89">
        <v>0</v>
      </c>
      <c r="B118" s="90"/>
      <c r="C118" s="90"/>
      <c r="D118" s="116" t="s">
        <v>184</v>
      </c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8"/>
      <c r="Q118" s="27" t="s">
        <v>185</v>
      </c>
      <c r="R118" s="27"/>
      <c r="S118" s="27"/>
      <c r="T118" s="27"/>
      <c r="U118" s="27"/>
      <c r="V118" s="27" t="s">
        <v>186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9">
        <v>87800</v>
      </c>
      <c r="AG118" s="119"/>
      <c r="AH118" s="119"/>
      <c r="AI118" s="119"/>
      <c r="AJ118" s="119"/>
      <c r="AK118" s="119">
        <v>0</v>
      </c>
      <c r="AL118" s="119"/>
      <c r="AM118" s="119"/>
      <c r="AN118" s="119"/>
      <c r="AO118" s="119"/>
      <c r="AP118" s="119">
        <v>87800</v>
      </c>
      <c r="AQ118" s="119"/>
      <c r="AR118" s="119"/>
      <c r="AS118" s="119"/>
      <c r="AT118" s="119"/>
      <c r="AU118" s="119">
        <v>170000</v>
      </c>
      <c r="AV118" s="119"/>
      <c r="AW118" s="119"/>
      <c r="AX118" s="119"/>
      <c r="AY118" s="119"/>
      <c r="AZ118" s="119">
        <v>0</v>
      </c>
      <c r="BA118" s="119"/>
      <c r="BB118" s="119"/>
      <c r="BC118" s="119"/>
      <c r="BD118" s="119"/>
      <c r="BE118" s="119">
        <v>170000</v>
      </c>
      <c r="BF118" s="119"/>
      <c r="BG118" s="119"/>
      <c r="BH118" s="119"/>
      <c r="BI118" s="119"/>
      <c r="BJ118" s="119">
        <v>120000</v>
      </c>
      <c r="BK118" s="119"/>
      <c r="BL118" s="119"/>
      <c r="BM118" s="119"/>
      <c r="BN118" s="119"/>
      <c r="BO118" s="119">
        <v>0</v>
      </c>
      <c r="BP118" s="119"/>
      <c r="BQ118" s="119"/>
      <c r="BR118" s="119"/>
      <c r="BS118" s="119"/>
      <c r="BT118" s="119">
        <v>120000</v>
      </c>
      <c r="BU118" s="119"/>
      <c r="BV118" s="119"/>
      <c r="BW118" s="119"/>
      <c r="BX118" s="119"/>
    </row>
    <row r="119" spans="1:79" s="99" customFormat="1" ht="60" customHeight="1">
      <c r="A119" s="89">
        <v>0</v>
      </c>
      <c r="B119" s="90"/>
      <c r="C119" s="90"/>
      <c r="D119" s="116" t="s">
        <v>187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185</v>
      </c>
      <c r="R119" s="27"/>
      <c r="S119" s="27"/>
      <c r="T119" s="27"/>
      <c r="U119" s="27"/>
      <c r="V119" s="27" t="s">
        <v>188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119">
        <v>176220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176220</v>
      </c>
      <c r="AQ119" s="119"/>
      <c r="AR119" s="119"/>
      <c r="AS119" s="119"/>
      <c r="AT119" s="119"/>
      <c r="AU119" s="119">
        <v>100000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100000</v>
      </c>
      <c r="BF119" s="119"/>
      <c r="BG119" s="119"/>
      <c r="BH119" s="119"/>
      <c r="BI119" s="119"/>
      <c r="BJ119" s="119">
        <v>200000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200000</v>
      </c>
      <c r="BU119" s="119"/>
      <c r="BV119" s="119"/>
      <c r="BW119" s="119"/>
      <c r="BX119" s="119"/>
    </row>
    <row r="120" spans="1:79" s="99" customFormat="1" ht="120" customHeight="1">
      <c r="A120" s="89">
        <v>0</v>
      </c>
      <c r="B120" s="90"/>
      <c r="C120" s="90"/>
      <c r="D120" s="116" t="s">
        <v>189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185</v>
      </c>
      <c r="R120" s="27"/>
      <c r="S120" s="27"/>
      <c r="T120" s="27"/>
      <c r="U120" s="27"/>
      <c r="V120" s="27" t="s">
        <v>186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9">
        <v>0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0</v>
      </c>
      <c r="AQ120" s="119"/>
      <c r="AR120" s="119"/>
      <c r="AS120" s="119"/>
      <c r="AT120" s="119"/>
      <c r="AU120" s="119">
        <v>50000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50000</v>
      </c>
      <c r="BF120" s="119"/>
      <c r="BG120" s="119"/>
      <c r="BH120" s="119"/>
      <c r="BI120" s="119"/>
      <c r="BJ120" s="119">
        <v>0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0</v>
      </c>
      <c r="BU120" s="119"/>
      <c r="BV120" s="119"/>
      <c r="BW120" s="119"/>
      <c r="BX120" s="119"/>
    </row>
    <row r="121" spans="1:79" s="99" customFormat="1" ht="75" customHeight="1">
      <c r="A121" s="89">
        <v>0</v>
      </c>
      <c r="B121" s="90"/>
      <c r="C121" s="90"/>
      <c r="D121" s="116" t="s">
        <v>179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185</v>
      </c>
      <c r="R121" s="27"/>
      <c r="S121" s="27"/>
      <c r="T121" s="27"/>
      <c r="U121" s="27"/>
      <c r="V121" s="27" t="s">
        <v>186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9">
        <v>0</v>
      </c>
      <c r="AG121" s="119"/>
      <c r="AH121" s="119"/>
      <c r="AI121" s="119"/>
      <c r="AJ121" s="119"/>
      <c r="AK121" s="119">
        <v>0</v>
      </c>
      <c r="AL121" s="119"/>
      <c r="AM121" s="119"/>
      <c r="AN121" s="119"/>
      <c r="AO121" s="119"/>
      <c r="AP121" s="119">
        <v>0</v>
      </c>
      <c r="AQ121" s="119"/>
      <c r="AR121" s="119"/>
      <c r="AS121" s="119"/>
      <c r="AT121" s="119"/>
      <c r="AU121" s="119">
        <v>80000</v>
      </c>
      <c r="AV121" s="119"/>
      <c r="AW121" s="119"/>
      <c r="AX121" s="119"/>
      <c r="AY121" s="119"/>
      <c r="AZ121" s="119">
        <v>0</v>
      </c>
      <c r="BA121" s="119"/>
      <c r="BB121" s="119"/>
      <c r="BC121" s="119"/>
      <c r="BD121" s="119"/>
      <c r="BE121" s="119">
        <v>80000</v>
      </c>
      <c r="BF121" s="119"/>
      <c r="BG121" s="119"/>
      <c r="BH121" s="119"/>
      <c r="BI121" s="119"/>
      <c r="BJ121" s="119">
        <v>0</v>
      </c>
      <c r="BK121" s="119"/>
      <c r="BL121" s="119"/>
      <c r="BM121" s="119"/>
      <c r="BN121" s="119"/>
      <c r="BO121" s="119">
        <v>0</v>
      </c>
      <c r="BP121" s="119"/>
      <c r="BQ121" s="119"/>
      <c r="BR121" s="119"/>
      <c r="BS121" s="119"/>
      <c r="BT121" s="119">
        <v>0</v>
      </c>
      <c r="BU121" s="119"/>
      <c r="BV121" s="119"/>
      <c r="BW121" s="119"/>
      <c r="BX121" s="119"/>
    </row>
    <row r="122" spans="1:79" s="99" customFormat="1" ht="15" customHeight="1">
      <c r="A122" s="89">
        <v>1</v>
      </c>
      <c r="B122" s="90"/>
      <c r="C122" s="90"/>
      <c r="D122" s="116" t="s">
        <v>190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185</v>
      </c>
      <c r="R122" s="27"/>
      <c r="S122" s="27"/>
      <c r="T122" s="27"/>
      <c r="U122" s="27"/>
      <c r="V122" s="27" t="s">
        <v>186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9">
        <v>200760</v>
      </c>
      <c r="AG122" s="119"/>
      <c r="AH122" s="119"/>
      <c r="AI122" s="119"/>
      <c r="AJ122" s="119"/>
      <c r="AK122" s="119">
        <v>0</v>
      </c>
      <c r="AL122" s="119"/>
      <c r="AM122" s="119"/>
      <c r="AN122" s="119"/>
      <c r="AO122" s="119"/>
      <c r="AP122" s="119">
        <v>200760</v>
      </c>
      <c r="AQ122" s="119"/>
      <c r="AR122" s="119"/>
      <c r="AS122" s="119"/>
      <c r="AT122" s="119"/>
      <c r="AU122" s="119">
        <v>500000</v>
      </c>
      <c r="AV122" s="119"/>
      <c r="AW122" s="119"/>
      <c r="AX122" s="119"/>
      <c r="AY122" s="119"/>
      <c r="AZ122" s="119">
        <v>0</v>
      </c>
      <c r="BA122" s="119"/>
      <c r="BB122" s="119"/>
      <c r="BC122" s="119"/>
      <c r="BD122" s="119"/>
      <c r="BE122" s="119">
        <v>500000</v>
      </c>
      <c r="BF122" s="119"/>
      <c r="BG122" s="119"/>
      <c r="BH122" s="119"/>
      <c r="BI122" s="119"/>
      <c r="BJ122" s="119">
        <v>400000</v>
      </c>
      <c r="BK122" s="119"/>
      <c r="BL122" s="119"/>
      <c r="BM122" s="119"/>
      <c r="BN122" s="119"/>
      <c r="BO122" s="119">
        <v>0</v>
      </c>
      <c r="BP122" s="119"/>
      <c r="BQ122" s="119"/>
      <c r="BR122" s="119"/>
      <c r="BS122" s="119"/>
      <c r="BT122" s="119">
        <v>400000</v>
      </c>
      <c r="BU122" s="119"/>
      <c r="BV122" s="119"/>
      <c r="BW122" s="119"/>
      <c r="BX122" s="119"/>
    </row>
    <row r="123" spans="1:79" s="6" customFormat="1" ht="15" customHeight="1">
      <c r="A123" s="86">
        <v>0</v>
      </c>
      <c r="B123" s="87"/>
      <c r="C123" s="87"/>
      <c r="D123" s="113" t="s">
        <v>191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9" s="99" customFormat="1" ht="15" customHeight="1">
      <c r="A124" s="89">
        <v>0</v>
      </c>
      <c r="B124" s="90"/>
      <c r="C124" s="90"/>
      <c r="D124" s="116" t="s">
        <v>192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193</v>
      </c>
      <c r="R124" s="27"/>
      <c r="S124" s="27"/>
      <c r="T124" s="27"/>
      <c r="U124" s="27"/>
      <c r="V124" s="27" t="s">
        <v>194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9">
        <v>1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1</v>
      </c>
      <c r="AQ124" s="119"/>
      <c r="AR124" s="119"/>
      <c r="AS124" s="119"/>
      <c r="AT124" s="119"/>
      <c r="AU124" s="119">
        <v>5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5</v>
      </c>
      <c r="BF124" s="119"/>
      <c r="BG124" s="119"/>
      <c r="BH124" s="119"/>
      <c r="BI124" s="119"/>
      <c r="BJ124" s="119">
        <v>0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0</v>
      </c>
      <c r="BU124" s="119"/>
      <c r="BV124" s="119"/>
      <c r="BW124" s="119"/>
      <c r="BX124" s="119"/>
    </row>
    <row r="125" spans="1:79" s="99" customFormat="1" ht="30" customHeight="1">
      <c r="A125" s="89">
        <v>0</v>
      </c>
      <c r="B125" s="90"/>
      <c r="C125" s="90"/>
      <c r="D125" s="116" t="s">
        <v>195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193</v>
      </c>
      <c r="R125" s="27"/>
      <c r="S125" s="27"/>
      <c r="T125" s="27"/>
      <c r="U125" s="27"/>
      <c r="V125" s="116" t="s">
        <v>196</v>
      </c>
      <c r="W125" s="117"/>
      <c r="X125" s="117"/>
      <c r="Y125" s="117"/>
      <c r="Z125" s="117"/>
      <c r="AA125" s="117"/>
      <c r="AB125" s="117"/>
      <c r="AC125" s="117"/>
      <c r="AD125" s="117"/>
      <c r="AE125" s="118"/>
      <c r="AF125" s="119">
        <v>2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2</v>
      </c>
      <c r="AQ125" s="119"/>
      <c r="AR125" s="119"/>
      <c r="AS125" s="119"/>
      <c r="AT125" s="119"/>
      <c r="AU125" s="119">
        <v>2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2</v>
      </c>
      <c r="BF125" s="119"/>
      <c r="BG125" s="119"/>
      <c r="BH125" s="119"/>
      <c r="BI125" s="119"/>
      <c r="BJ125" s="119">
        <v>2</v>
      </c>
      <c r="BK125" s="119"/>
      <c r="BL125" s="119"/>
      <c r="BM125" s="119"/>
      <c r="BN125" s="119"/>
      <c r="BO125" s="119">
        <v>0</v>
      </c>
      <c r="BP125" s="119"/>
      <c r="BQ125" s="119"/>
      <c r="BR125" s="119"/>
      <c r="BS125" s="119"/>
      <c r="BT125" s="119">
        <v>2</v>
      </c>
      <c r="BU125" s="119"/>
      <c r="BV125" s="119"/>
      <c r="BW125" s="119"/>
      <c r="BX125" s="119"/>
    </row>
    <row r="126" spans="1:79" s="99" customFormat="1" ht="30" customHeight="1">
      <c r="A126" s="89">
        <v>0</v>
      </c>
      <c r="B126" s="90"/>
      <c r="C126" s="90"/>
      <c r="D126" s="116" t="s">
        <v>197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193</v>
      </c>
      <c r="R126" s="27"/>
      <c r="S126" s="27"/>
      <c r="T126" s="27"/>
      <c r="U126" s="27"/>
      <c r="V126" s="116" t="s">
        <v>194</v>
      </c>
      <c r="W126" s="117"/>
      <c r="X126" s="117"/>
      <c r="Y126" s="117"/>
      <c r="Z126" s="117"/>
      <c r="AA126" s="117"/>
      <c r="AB126" s="117"/>
      <c r="AC126" s="117"/>
      <c r="AD126" s="117"/>
      <c r="AE126" s="118"/>
      <c r="AF126" s="119">
        <v>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0</v>
      </c>
      <c r="AQ126" s="119"/>
      <c r="AR126" s="119"/>
      <c r="AS126" s="119"/>
      <c r="AT126" s="119"/>
      <c r="AU126" s="119">
        <v>5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5</v>
      </c>
      <c r="BF126" s="119"/>
      <c r="BG126" s="119"/>
      <c r="BH126" s="119"/>
      <c r="BI126" s="119"/>
      <c r="BJ126" s="119">
        <v>10</v>
      </c>
      <c r="BK126" s="119"/>
      <c r="BL126" s="119"/>
      <c r="BM126" s="119"/>
      <c r="BN126" s="119"/>
      <c r="BO126" s="119">
        <v>0</v>
      </c>
      <c r="BP126" s="119"/>
      <c r="BQ126" s="119"/>
      <c r="BR126" s="119"/>
      <c r="BS126" s="119"/>
      <c r="BT126" s="119">
        <v>10</v>
      </c>
      <c r="BU126" s="119"/>
      <c r="BV126" s="119"/>
      <c r="BW126" s="119"/>
      <c r="BX126" s="119"/>
    </row>
    <row r="127" spans="1:79" s="99" customFormat="1" ht="15" customHeight="1">
      <c r="A127" s="89">
        <v>0</v>
      </c>
      <c r="B127" s="90"/>
      <c r="C127" s="90"/>
      <c r="D127" s="116" t="s">
        <v>198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199</v>
      </c>
      <c r="R127" s="27"/>
      <c r="S127" s="27"/>
      <c r="T127" s="27"/>
      <c r="U127" s="27"/>
      <c r="V127" s="116" t="s">
        <v>200</v>
      </c>
      <c r="W127" s="117"/>
      <c r="X127" s="117"/>
      <c r="Y127" s="117"/>
      <c r="Z127" s="117"/>
      <c r="AA127" s="117"/>
      <c r="AB127" s="117"/>
      <c r="AC127" s="117"/>
      <c r="AD127" s="117"/>
      <c r="AE127" s="118"/>
      <c r="AF127" s="119">
        <v>0</v>
      </c>
      <c r="AG127" s="119"/>
      <c r="AH127" s="119"/>
      <c r="AI127" s="119"/>
      <c r="AJ127" s="119"/>
      <c r="AK127" s="119">
        <v>0</v>
      </c>
      <c r="AL127" s="119"/>
      <c r="AM127" s="119"/>
      <c r="AN127" s="119"/>
      <c r="AO127" s="119"/>
      <c r="AP127" s="119">
        <v>0</v>
      </c>
      <c r="AQ127" s="119"/>
      <c r="AR127" s="119"/>
      <c r="AS127" s="119"/>
      <c r="AT127" s="119"/>
      <c r="AU127" s="119">
        <v>4</v>
      </c>
      <c r="AV127" s="119"/>
      <c r="AW127" s="119"/>
      <c r="AX127" s="119"/>
      <c r="AY127" s="119"/>
      <c r="AZ127" s="119">
        <v>0</v>
      </c>
      <c r="BA127" s="119"/>
      <c r="BB127" s="119"/>
      <c r="BC127" s="119"/>
      <c r="BD127" s="119"/>
      <c r="BE127" s="119">
        <v>4</v>
      </c>
      <c r="BF127" s="119"/>
      <c r="BG127" s="119"/>
      <c r="BH127" s="119"/>
      <c r="BI127" s="119"/>
      <c r="BJ127" s="119">
        <v>0</v>
      </c>
      <c r="BK127" s="119"/>
      <c r="BL127" s="119"/>
      <c r="BM127" s="119"/>
      <c r="BN127" s="119"/>
      <c r="BO127" s="119">
        <v>0</v>
      </c>
      <c r="BP127" s="119"/>
      <c r="BQ127" s="119"/>
      <c r="BR127" s="119"/>
      <c r="BS127" s="119"/>
      <c r="BT127" s="119">
        <v>0</v>
      </c>
      <c r="BU127" s="119"/>
      <c r="BV127" s="119"/>
      <c r="BW127" s="119"/>
      <c r="BX127" s="119"/>
    </row>
    <row r="128" spans="1:79" s="99" customFormat="1" ht="15" customHeight="1">
      <c r="A128" s="89">
        <v>2</v>
      </c>
      <c r="B128" s="90"/>
      <c r="C128" s="90"/>
      <c r="D128" s="116" t="s">
        <v>201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193</v>
      </c>
      <c r="R128" s="27"/>
      <c r="S128" s="27"/>
      <c r="T128" s="27"/>
      <c r="U128" s="27"/>
      <c r="V128" s="116" t="s">
        <v>202</v>
      </c>
      <c r="W128" s="117"/>
      <c r="X128" s="117"/>
      <c r="Y128" s="117"/>
      <c r="Z128" s="117"/>
      <c r="AA128" s="117"/>
      <c r="AB128" s="117"/>
      <c r="AC128" s="117"/>
      <c r="AD128" s="117"/>
      <c r="AE128" s="118"/>
      <c r="AF128" s="119">
        <v>12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12</v>
      </c>
      <c r="AQ128" s="119"/>
      <c r="AR128" s="119"/>
      <c r="AS128" s="119"/>
      <c r="AT128" s="119"/>
      <c r="AU128" s="119">
        <v>12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12</v>
      </c>
      <c r="BF128" s="119"/>
      <c r="BG128" s="119"/>
      <c r="BH128" s="119"/>
      <c r="BI128" s="119"/>
      <c r="BJ128" s="119">
        <v>12</v>
      </c>
      <c r="BK128" s="119"/>
      <c r="BL128" s="119"/>
      <c r="BM128" s="119"/>
      <c r="BN128" s="119"/>
      <c r="BO128" s="119">
        <v>0</v>
      </c>
      <c r="BP128" s="119"/>
      <c r="BQ128" s="119"/>
      <c r="BR128" s="119"/>
      <c r="BS128" s="119"/>
      <c r="BT128" s="119">
        <v>12</v>
      </c>
      <c r="BU128" s="119"/>
      <c r="BV128" s="119"/>
      <c r="BW128" s="119"/>
      <c r="BX128" s="119"/>
    </row>
    <row r="129" spans="1:76" s="6" customFormat="1" ht="15" customHeight="1">
      <c r="A129" s="86">
        <v>0</v>
      </c>
      <c r="B129" s="87"/>
      <c r="C129" s="87"/>
      <c r="D129" s="113" t="s">
        <v>203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14"/>
      <c r="X129" s="114"/>
      <c r="Y129" s="114"/>
      <c r="Z129" s="114"/>
      <c r="AA129" s="114"/>
      <c r="AB129" s="114"/>
      <c r="AC129" s="114"/>
      <c r="AD129" s="114"/>
      <c r="AE129" s="115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6" s="99" customFormat="1" ht="15" customHeight="1">
      <c r="A130" s="89">
        <v>0</v>
      </c>
      <c r="B130" s="90"/>
      <c r="C130" s="90"/>
      <c r="D130" s="116" t="s">
        <v>204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185</v>
      </c>
      <c r="R130" s="27"/>
      <c r="S130" s="27"/>
      <c r="T130" s="27"/>
      <c r="U130" s="27"/>
      <c r="V130" s="116" t="s">
        <v>202</v>
      </c>
      <c r="W130" s="117"/>
      <c r="X130" s="117"/>
      <c r="Y130" s="117"/>
      <c r="Z130" s="117"/>
      <c r="AA130" s="117"/>
      <c r="AB130" s="117"/>
      <c r="AC130" s="117"/>
      <c r="AD130" s="117"/>
      <c r="AE130" s="118"/>
      <c r="AF130" s="119">
        <v>0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0</v>
      </c>
      <c r="AQ130" s="119"/>
      <c r="AR130" s="119"/>
      <c r="AS130" s="119"/>
      <c r="AT130" s="119"/>
      <c r="AU130" s="119">
        <v>34000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34000</v>
      </c>
      <c r="BF130" s="119"/>
      <c r="BG130" s="119"/>
      <c r="BH130" s="119"/>
      <c r="BI130" s="119"/>
      <c r="BJ130" s="119">
        <v>12000</v>
      </c>
      <c r="BK130" s="119"/>
      <c r="BL130" s="119"/>
      <c r="BM130" s="119"/>
      <c r="BN130" s="119"/>
      <c r="BO130" s="119">
        <v>0</v>
      </c>
      <c r="BP130" s="119"/>
      <c r="BQ130" s="119"/>
      <c r="BR130" s="119"/>
      <c r="BS130" s="119"/>
      <c r="BT130" s="119">
        <v>12000</v>
      </c>
      <c r="BU130" s="119"/>
      <c r="BV130" s="119"/>
      <c r="BW130" s="119"/>
      <c r="BX130" s="119"/>
    </row>
    <row r="131" spans="1:76" s="99" customFormat="1" ht="15" customHeight="1">
      <c r="A131" s="89">
        <v>0</v>
      </c>
      <c r="B131" s="90"/>
      <c r="C131" s="90"/>
      <c r="D131" s="116" t="s">
        <v>205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185</v>
      </c>
      <c r="R131" s="27"/>
      <c r="S131" s="27"/>
      <c r="T131" s="27"/>
      <c r="U131" s="27"/>
      <c r="V131" s="116" t="s">
        <v>202</v>
      </c>
      <c r="W131" s="117"/>
      <c r="X131" s="117"/>
      <c r="Y131" s="117"/>
      <c r="Z131" s="117"/>
      <c r="AA131" s="117"/>
      <c r="AB131" s="117"/>
      <c r="AC131" s="117"/>
      <c r="AD131" s="117"/>
      <c r="AE131" s="118"/>
      <c r="AF131" s="119">
        <v>0</v>
      </c>
      <c r="AG131" s="119"/>
      <c r="AH131" s="119"/>
      <c r="AI131" s="119"/>
      <c r="AJ131" s="119"/>
      <c r="AK131" s="119">
        <v>0</v>
      </c>
      <c r="AL131" s="119"/>
      <c r="AM131" s="119"/>
      <c r="AN131" s="119"/>
      <c r="AO131" s="119"/>
      <c r="AP131" s="119">
        <v>0</v>
      </c>
      <c r="AQ131" s="119"/>
      <c r="AR131" s="119"/>
      <c r="AS131" s="119"/>
      <c r="AT131" s="119"/>
      <c r="AU131" s="119">
        <v>1667</v>
      </c>
      <c r="AV131" s="119"/>
      <c r="AW131" s="119"/>
      <c r="AX131" s="119"/>
      <c r="AY131" s="119"/>
      <c r="AZ131" s="119">
        <v>0</v>
      </c>
      <c r="BA131" s="119"/>
      <c r="BB131" s="119"/>
      <c r="BC131" s="119"/>
      <c r="BD131" s="119"/>
      <c r="BE131" s="119">
        <v>1667</v>
      </c>
      <c r="BF131" s="119"/>
      <c r="BG131" s="119"/>
      <c r="BH131" s="119"/>
      <c r="BI131" s="119"/>
      <c r="BJ131" s="119">
        <v>0</v>
      </c>
      <c r="BK131" s="119"/>
      <c r="BL131" s="119"/>
      <c r="BM131" s="119"/>
      <c r="BN131" s="119"/>
      <c r="BO131" s="119">
        <v>0</v>
      </c>
      <c r="BP131" s="119"/>
      <c r="BQ131" s="119"/>
      <c r="BR131" s="119"/>
      <c r="BS131" s="119"/>
      <c r="BT131" s="119">
        <v>0</v>
      </c>
      <c r="BU131" s="119"/>
      <c r="BV131" s="119"/>
      <c r="BW131" s="119"/>
      <c r="BX131" s="119"/>
    </row>
    <row r="132" spans="1:76" s="99" customFormat="1" ht="15" customHeight="1">
      <c r="A132" s="89">
        <v>0</v>
      </c>
      <c r="B132" s="90"/>
      <c r="C132" s="90"/>
      <c r="D132" s="116" t="s">
        <v>206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185</v>
      </c>
      <c r="R132" s="27"/>
      <c r="S132" s="27"/>
      <c r="T132" s="27"/>
      <c r="U132" s="27"/>
      <c r="V132" s="116"/>
      <c r="W132" s="117"/>
      <c r="X132" s="117"/>
      <c r="Y132" s="117"/>
      <c r="Z132" s="117"/>
      <c r="AA132" s="117"/>
      <c r="AB132" s="117"/>
      <c r="AC132" s="117"/>
      <c r="AD132" s="117"/>
      <c r="AE132" s="118"/>
      <c r="AF132" s="119">
        <v>88110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88110</v>
      </c>
      <c r="AQ132" s="119"/>
      <c r="AR132" s="119"/>
      <c r="AS132" s="119"/>
      <c r="AT132" s="119"/>
      <c r="AU132" s="119">
        <v>0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0</v>
      </c>
      <c r="BF132" s="119"/>
      <c r="BG132" s="119"/>
      <c r="BH132" s="119"/>
      <c r="BI132" s="119"/>
      <c r="BJ132" s="119">
        <v>100000</v>
      </c>
      <c r="BK132" s="119"/>
      <c r="BL132" s="119"/>
      <c r="BM132" s="119"/>
      <c r="BN132" s="119"/>
      <c r="BO132" s="119">
        <v>0</v>
      </c>
      <c r="BP132" s="119"/>
      <c r="BQ132" s="119"/>
      <c r="BR132" s="119"/>
      <c r="BS132" s="119"/>
      <c r="BT132" s="119">
        <v>100000</v>
      </c>
      <c r="BU132" s="119"/>
      <c r="BV132" s="119"/>
      <c r="BW132" s="119"/>
      <c r="BX132" s="119"/>
    </row>
    <row r="133" spans="1:76" s="99" customFormat="1" ht="45" customHeight="1">
      <c r="A133" s="89">
        <v>0</v>
      </c>
      <c r="B133" s="90"/>
      <c r="C133" s="90"/>
      <c r="D133" s="116" t="s">
        <v>207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185</v>
      </c>
      <c r="R133" s="27"/>
      <c r="S133" s="27"/>
      <c r="T133" s="27"/>
      <c r="U133" s="27"/>
      <c r="V133" s="116" t="s">
        <v>202</v>
      </c>
      <c r="W133" s="117"/>
      <c r="X133" s="117"/>
      <c r="Y133" s="117"/>
      <c r="Z133" s="117"/>
      <c r="AA133" s="117"/>
      <c r="AB133" s="117"/>
      <c r="AC133" s="117"/>
      <c r="AD133" s="117"/>
      <c r="AE133" s="118"/>
      <c r="AF133" s="119">
        <v>0</v>
      </c>
      <c r="AG133" s="119"/>
      <c r="AH133" s="119"/>
      <c r="AI133" s="119"/>
      <c r="AJ133" s="119"/>
      <c r="AK133" s="119">
        <v>0</v>
      </c>
      <c r="AL133" s="119"/>
      <c r="AM133" s="119"/>
      <c r="AN133" s="119"/>
      <c r="AO133" s="119"/>
      <c r="AP133" s="119">
        <v>0</v>
      </c>
      <c r="AQ133" s="119"/>
      <c r="AR133" s="119"/>
      <c r="AS133" s="119"/>
      <c r="AT133" s="119"/>
      <c r="AU133" s="119">
        <v>10000</v>
      </c>
      <c r="AV133" s="119"/>
      <c r="AW133" s="119"/>
      <c r="AX133" s="119"/>
      <c r="AY133" s="119"/>
      <c r="AZ133" s="119">
        <v>0</v>
      </c>
      <c r="BA133" s="119"/>
      <c r="BB133" s="119"/>
      <c r="BC133" s="119"/>
      <c r="BD133" s="119"/>
      <c r="BE133" s="119">
        <v>10000</v>
      </c>
      <c r="BF133" s="119"/>
      <c r="BG133" s="119"/>
      <c r="BH133" s="119"/>
      <c r="BI133" s="119"/>
      <c r="BJ133" s="119">
        <v>0</v>
      </c>
      <c r="BK133" s="119"/>
      <c r="BL133" s="119"/>
      <c r="BM133" s="119"/>
      <c r="BN133" s="119"/>
      <c r="BO133" s="119">
        <v>0</v>
      </c>
      <c r="BP133" s="119"/>
      <c r="BQ133" s="119"/>
      <c r="BR133" s="119"/>
      <c r="BS133" s="119"/>
      <c r="BT133" s="119">
        <v>0</v>
      </c>
      <c r="BU133" s="119"/>
      <c r="BV133" s="119"/>
      <c r="BW133" s="119"/>
      <c r="BX133" s="119"/>
    </row>
    <row r="134" spans="1:76" s="99" customFormat="1" ht="30" customHeight="1">
      <c r="A134" s="89">
        <v>0</v>
      </c>
      <c r="B134" s="90"/>
      <c r="C134" s="90"/>
      <c r="D134" s="116" t="s">
        <v>208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185</v>
      </c>
      <c r="R134" s="27"/>
      <c r="S134" s="27"/>
      <c r="T134" s="27"/>
      <c r="U134" s="27"/>
      <c r="V134" s="116" t="s">
        <v>202</v>
      </c>
      <c r="W134" s="117"/>
      <c r="X134" s="117"/>
      <c r="Y134" s="117"/>
      <c r="Z134" s="117"/>
      <c r="AA134" s="117"/>
      <c r="AB134" s="117"/>
      <c r="AC134" s="117"/>
      <c r="AD134" s="117"/>
      <c r="AE134" s="118"/>
      <c r="AF134" s="119">
        <v>0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0</v>
      </c>
      <c r="AQ134" s="119"/>
      <c r="AR134" s="119"/>
      <c r="AS134" s="119"/>
      <c r="AT134" s="119"/>
      <c r="AU134" s="119">
        <v>20000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20000</v>
      </c>
      <c r="BF134" s="119"/>
      <c r="BG134" s="119"/>
      <c r="BH134" s="119"/>
      <c r="BI134" s="119"/>
      <c r="BJ134" s="119">
        <v>0</v>
      </c>
      <c r="BK134" s="119"/>
      <c r="BL134" s="119"/>
      <c r="BM134" s="119"/>
      <c r="BN134" s="119"/>
      <c r="BO134" s="119">
        <v>0</v>
      </c>
      <c r="BP134" s="119"/>
      <c r="BQ134" s="119"/>
      <c r="BR134" s="119"/>
      <c r="BS134" s="119"/>
      <c r="BT134" s="119">
        <v>0</v>
      </c>
      <c r="BU134" s="119"/>
      <c r="BV134" s="119"/>
      <c r="BW134" s="119"/>
      <c r="BX134" s="119"/>
    </row>
    <row r="135" spans="1:76" s="99" customFormat="1" ht="15" customHeight="1">
      <c r="A135" s="89">
        <v>3</v>
      </c>
      <c r="B135" s="90"/>
      <c r="C135" s="90"/>
      <c r="D135" s="116" t="s">
        <v>209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185</v>
      </c>
      <c r="R135" s="27"/>
      <c r="S135" s="27"/>
      <c r="T135" s="27"/>
      <c r="U135" s="27"/>
      <c r="V135" s="116" t="s">
        <v>202</v>
      </c>
      <c r="W135" s="117"/>
      <c r="X135" s="117"/>
      <c r="Y135" s="117"/>
      <c r="Z135" s="117"/>
      <c r="AA135" s="117"/>
      <c r="AB135" s="117"/>
      <c r="AC135" s="117"/>
      <c r="AD135" s="117"/>
      <c r="AE135" s="118"/>
      <c r="AF135" s="119">
        <v>16730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16730</v>
      </c>
      <c r="AQ135" s="119"/>
      <c r="AR135" s="119"/>
      <c r="AS135" s="119"/>
      <c r="AT135" s="119"/>
      <c r="AU135" s="119">
        <v>41667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41667</v>
      </c>
      <c r="BF135" s="119"/>
      <c r="BG135" s="119"/>
      <c r="BH135" s="119"/>
      <c r="BI135" s="119"/>
      <c r="BJ135" s="119">
        <v>33333.33</v>
      </c>
      <c r="BK135" s="119"/>
      <c r="BL135" s="119"/>
      <c r="BM135" s="119"/>
      <c r="BN135" s="119"/>
      <c r="BO135" s="119">
        <v>0</v>
      </c>
      <c r="BP135" s="119"/>
      <c r="BQ135" s="119"/>
      <c r="BR135" s="119"/>
      <c r="BS135" s="119"/>
      <c r="BT135" s="119">
        <v>33333.33</v>
      </c>
      <c r="BU135" s="119"/>
      <c r="BV135" s="119"/>
      <c r="BW135" s="119"/>
      <c r="BX135" s="119"/>
    </row>
    <row r="136" spans="1:76" s="6" customFormat="1" ht="15" customHeight="1">
      <c r="A136" s="86">
        <v>0</v>
      </c>
      <c r="B136" s="87"/>
      <c r="C136" s="87"/>
      <c r="D136" s="113" t="s">
        <v>210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14"/>
      <c r="X136" s="114"/>
      <c r="Y136" s="114"/>
      <c r="Z136" s="114"/>
      <c r="AA136" s="114"/>
      <c r="AB136" s="114"/>
      <c r="AC136" s="114"/>
      <c r="AD136" s="114"/>
      <c r="AE136" s="115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6" s="99" customFormat="1" ht="15" customHeight="1">
      <c r="A137" s="89">
        <v>0</v>
      </c>
      <c r="B137" s="90"/>
      <c r="C137" s="90"/>
      <c r="D137" s="116" t="s">
        <v>211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212</v>
      </c>
      <c r="R137" s="27"/>
      <c r="S137" s="27"/>
      <c r="T137" s="27"/>
      <c r="U137" s="27"/>
      <c r="V137" s="116" t="s">
        <v>213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9">
        <v>100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100</v>
      </c>
      <c r="AQ137" s="119"/>
      <c r="AR137" s="119"/>
      <c r="AS137" s="119"/>
      <c r="AT137" s="119"/>
      <c r="AU137" s="119">
        <v>100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100</v>
      </c>
      <c r="BF137" s="119"/>
      <c r="BG137" s="119"/>
      <c r="BH137" s="119"/>
      <c r="BI137" s="119"/>
      <c r="BJ137" s="119">
        <v>100</v>
      </c>
      <c r="BK137" s="119"/>
      <c r="BL137" s="119"/>
      <c r="BM137" s="119"/>
      <c r="BN137" s="119"/>
      <c r="BO137" s="119">
        <v>0</v>
      </c>
      <c r="BP137" s="119"/>
      <c r="BQ137" s="119"/>
      <c r="BR137" s="119"/>
      <c r="BS137" s="119"/>
      <c r="BT137" s="119">
        <v>100</v>
      </c>
      <c r="BU137" s="119"/>
      <c r="BV137" s="119"/>
      <c r="BW137" s="119"/>
      <c r="BX137" s="119"/>
    </row>
    <row r="138" spans="1:76" s="99" customFormat="1" ht="15" customHeight="1">
      <c r="A138" s="89">
        <v>0</v>
      </c>
      <c r="B138" s="90"/>
      <c r="C138" s="90"/>
      <c r="D138" s="116" t="s">
        <v>214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212</v>
      </c>
      <c r="R138" s="27"/>
      <c r="S138" s="27"/>
      <c r="T138" s="27"/>
      <c r="U138" s="27"/>
      <c r="V138" s="116" t="s">
        <v>215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100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100</v>
      </c>
      <c r="AQ138" s="119"/>
      <c r="AR138" s="119"/>
      <c r="AS138" s="119"/>
      <c r="AT138" s="119"/>
      <c r="AU138" s="119">
        <v>100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100</v>
      </c>
      <c r="BF138" s="119"/>
      <c r="BG138" s="119"/>
      <c r="BH138" s="119"/>
      <c r="BI138" s="119"/>
      <c r="BJ138" s="119">
        <v>100</v>
      </c>
      <c r="BK138" s="119"/>
      <c r="BL138" s="119"/>
      <c r="BM138" s="119"/>
      <c r="BN138" s="119"/>
      <c r="BO138" s="119">
        <v>0</v>
      </c>
      <c r="BP138" s="119"/>
      <c r="BQ138" s="119"/>
      <c r="BR138" s="119"/>
      <c r="BS138" s="119"/>
      <c r="BT138" s="119">
        <v>100</v>
      </c>
      <c r="BU138" s="119"/>
      <c r="BV138" s="119"/>
      <c r="BW138" s="119"/>
      <c r="BX138" s="119"/>
    </row>
    <row r="139" spans="1:76" s="99" customFormat="1" ht="45" customHeight="1">
      <c r="A139" s="89">
        <v>0</v>
      </c>
      <c r="B139" s="90"/>
      <c r="C139" s="90"/>
      <c r="D139" s="116" t="s">
        <v>216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212</v>
      </c>
      <c r="R139" s="27"/>
      <c r="S139" s="27"/>
      <c r="T139" s="27"/>
      <c r="U139" s="27"/>
      <c r="V139" s="116" t="s">
        <v>202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0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0</v>
      </c>
      <c r="AQ139" s="119"/>
      <c r="AR139" s="119"/>
      <c r="AS139" s="119"/>
      <c r="AT139" s="119"/>
      <c r="AU139" s="119">
        <v>100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100</v>
      </c>
      <c r="BF139" s="119"/>
      <c r="BG139" s="119"/>
      <c r="BH139" s="119"/>
      <c r="BI139" s="119"/>
      <c r="BJ139" s="119">
        <v>0</v>
      </c>
      <c r="BK139" s="119"/>
      <c r="BL139" s="119"/>
      <c r="BM139" s="119"/>
      <c r="BN139" s="119"/>
      <c r="BO139" s="119">
        <v>0</v>
      </c>
      <c r="BP139" s="119"/>
      <c r="BQ139" s="119"/>
      <c r="BR139" s="119"/>
      <c r="BS139" s="119"/>
      <c r="BT139" s="119">
        <v>0</v>
      </c>
      <c r="BU139" s="119"/>
      <c r="BV139" s="119"/>
      <c r="BW139" s="119"/>
      <c r="BX139" s="119"/>
    </row>
    <row r="140" spans="1:76" s="99" customFormat="1" ht="30" customHeight="1">
      <c r="A140" s="89">
        <v>0</v>
      </c>
      <c r="B140" s="90"/>
      <c r="C140" s="90"/>
      <c r="D140" s="116" t="s">
        <v>217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212</v>
      </c>
      <c r="R140" s="27"/>
      <c r="S140" s="27"/>
      <c r="T140" s="27"/>
      <c r="U140" s="27"/>
      <c r="V140" s="116" t="s">
        <v>202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9">
        <v>0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0</v>
      </c>
      <c r="AQ140" s="119"/>
      <c r="AR140" s="119"/>
      <c r="AS140" s="119"/>
      <c r="AT140" s="119"/>
      <c r="AU140" s="119">
        <v>100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100</v>
      </c>
      <c r="BF140" s="119"/>
      <c r="BG140" s="119"/>
      <c r="BH140" s="119"/>
      <c r="BI140" s="119"/>
      <c r="BJ140" s="119">
        <v>100</v>
      </c>
      <c r="BK140" s="119"/>
      <c r="BL140" s="119"/>
      <c r="BM140" s="119"/>
      <c r="BN140" s="119"/>
      <c r="BO140" s="119">
        <v>0</v>
      </c>
      <c r="BP140" s="119"/>
      <c r="BQ140" s="119"/>
      <c r="BR140" s="119"/>
      <c r="BS140" s="119"/>
      <c r="BT140" s="119">
        <v>100</v>
      </c>
      <c r="BU140" s="119"/>
      <c r="BV140" s="119"/>
      <c r="BW140" s="119"/>
      <c r="BX140" s="119"/>
    </row>
    <row r="141" spans="1:76" s="99" customFormat="1" ht="15" customHeight="1">
      <c r="A141" s="89">
        <v>4</v>
      </c>
      <c r="B141" s="90"/>
      <c r="C141" s="90"/>
      <c r="D141" s="116" t="s">
        <v>218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212</v>
      </c>
      <c r="R141" s="27"/>
      <c r="S141" s="27"/>
      <c r="T141" s="27"/>
      <c r="U141" s="27"/>
      <c r="V141" s="116" t="s">
        <v>202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100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100</v>
      </c>
      <c r="AQ141" s="119"/>
      <c r="AR141" s="119"/>
      <c r="AS141" s="119"/>
      <c r="AT141" s="119"/>
      <c r="AU141" s="119">
        <v>100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100</v>
      </c>
      <c r="BF141" s="119"/>
      <c r="BG141" s="119"/>
      <c r="BH141" s="119"/>
      <c r="BI141" s="119"/>
      <c r="BJ141" s="119">
        <v>100</v>
      </c>
      <c r="BK141" s="119"/>
      <c r="BL141" s="119"/>
      <c r="BM141" s="119"/>
      <c r="BN141" s="119"/>
      <c r="BO141" s="119">
        <v>0</v>
      </c>
      <c r="BP141" s="119"/>
      <c r="BQ141" s="119"/>
      <c r="BR141" s="119"/>
      <c r="BS141" s="119"/>
      <c r="BT141" s="119">
        <v>100</v>
      </c>
      <c r="BU141" s="119"/>
      <c r="BV141" s="119"/>
      <c r="BW141" s="119"/>
      <c r="BX141" s="119"/>
    </row>
    <row r="143" spans="1:76" ht="14.25" customHeight="1">
      <c r="A143" s="29" t="s">
        <v>267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76" ht="23.1" customHeight="1">
      <c r="A144" s="51" t="s">
        <v>6</v>
      </c>
      <c r="B144" s="52"/>
      <c r="C144" s="52"/>
      <c r="D144" s="27" t="s">
        <v>9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 t="s">
        <v>8</v>
      </c>
      <c r="R144" s="27"/>
      <c r="S144" s="27"/>
      <c r="T144" s="27"/>
      <c r="U144" s="27"/>
      <c r="V144" s="27" t="s">
        <v>7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36" t="s">
        <v>258</v>
      </c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8"/>
      <c r="AU144" s="36" t="s">
        <v>263</v>
      </c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8"/>
    </row>
    <row r="145" spans="1:79" ht="28.5" customHeight="1">
      <c r="A145" s="54"/>
      <c r="B145" s="55"/>
      <c r="C145" s="55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 t="s">
        <v>4</v>
      </c>
      <c r="AG145" s="27"/>
      <c r="AH145" s="27"/>
      <c r="AI145" s="27"/>
      <c r="AJ145" s="27"/>
      <c r="AK145" s="27" t="s">
        <v>3</v>
      </c>
      <c r="AL145" s="27"/>
      <c r="AM145" s="27"/>
      <c r="AN145" s="27"/>
      <c r="AO145" s="27"/>
      <c r="AP145" s="27" t="s">
        <v>123</v>
      </c>
      <c r="AQ145" s="27"/>
      <c r="AR145" s="27"/>
      <c r="AS145" s="27"/>
      <c r="AT145" s="27"/>
      <c r="AU145" s="27" t="s">
        <v>4</v>
      </c>
      <c r="AV145" s="27"/>
      <c r="AW145" s="27"/>
      <c r="AX145" s="27"/>
      <c r="AY145" s="27"/>
      <c r="AZ145" s="27" t="s">
        <v>3</v>
      </c>
      <c r="BA145" s="27"/>
      <c r="BB145" s="27"/>
      <c r="BC145" s="27"/>
      <c r="BD145" s="27"/>
      <c r="BE145" s="27" t="s">
        <v>90</v>
      </c>
      <c r="BF145" s="27"/>
      <c r="BG145" s="27"/>
      <c r="BH145" s="27"/>
      <c r="BI145" s="27"/>
    </row>
    <row r="146" spans="1:79" ht="15" customHeight="1">
      <c r="A146" s="36">
        <v>1</v>
      </c>
      <c r="B146" s="37"/>
      <c r="C146" s="37"/>
      <c r="D146" s="27">
        <v>2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>
        <v>3</v>
      </c>
      <c r="R146" s="27"/>
      <c r="S146" s="27"/>
      <c r="T146" s="27"/>
      <c r="U146" s="27"/>
      <c r="V146" s="27">
        <v>4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27">
        <v>5</v>
      </c>
      <c r="AG146" s="27"/>
      <c r="AH146" s="27"/>
      <c r="AI146" s="27"/>
      <c r="AJ146" s="27"/>
      <c r="AK146" s="27">
        <v>6</v>
      </c>
      <c r="AL146" s="27"/>
      <c r="AM146" s="27"/>
      <c r="AN146" s="27"/>
      <c r="AO146" s="27"/>
      <c r="AP146" s="27">
        <v>7</v>
      </c>
      <c r="AQ146" s="27"/>
      <c r="AR146" s="27"/>
      <c r="AS146" s="27"/>
      <c r="AT146" s="27"/>
      <c r="AU146" s="27">
        <v>8</v>
      </c>
      <c r="AV146" s="27"/>
      <c r="AW146" s="27"/>
      <c r="AX146" s="27"/>
      <c r="AY146" s="27"/>
      <c r="AZ146" s="27">
        <v>9</v>
      </c>
      <c r="BA146" s="27"/>
      <c r="BB146" s="27"/>
      <c r="BC146" s="27"/>
      <c r="BD146" s="27"/>
      <c r="BE146" s="27">
        <v>10</v>
      </c>
      <c r="BF146" s="27"/>
      <c r="BG146" s="27"/>
      <c r="BH146" s="27"/>
      <c r="BI146" s="27"/>
    </row>
    <row r="147" spans="1:79" ht="15.75" hidden="1" customHeight="1">
      <c r="A147" s="39" t="s">
        <v>154</v>
      </c>
      <c r="B147" s="40"/>
      <c r="C147" s="40"/>
      <c r="D147" s="27" t="s">
        <v>57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 t="s">
        <v>70</v>
      </c>
      <c r="R147" s="27"/>
      <c r="S147" s="27"/>
      <c r="T147" s="27"/>
      <c r="U147" s="27"/>
      <c r="V147" s="27" t="s">
        <v>71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26" t="s">
        <v>107</v>
      </c>
      <c r="AG147" s="26"/>
      <c r="AH147" s="26"/>
      <c r="AI147" s="26"/>
      <c r="AJ147" s="26"/>
      <c r="AK147" s="30" t="s">
        <v>108</v>
      </c>
      <c r="AL147" s="30"/>
      <c r="AM147" s="30"/>
      <c r="AN147" s="30"/>
      <c r="AO147" s="30"/>
      <c r="AP147" s="50" t="s">
        <v>183</v>
      </c>
      <c r="AQ147" s="50"/>
      <c r="AR147" s="50"/>
      <c r="AS147" s="50"/>
      <c r="AT147" s="50"/>
      <c r="AU147" s="26" t="s">
        <v>109</v>
      </c>
      <c r="AV147" s="26"/>
      <c r="AW147" s="26"/>
      <c r="AX147" s="26"/>
      <c r="AY147" s="26"/>
      <c r="AZ147" s="30" t="s">
        <v>110</v>
      </c>
      <c r="BA147" s="30"/>
      <c r="BB147" s="30"/>
      <c r="BC147" s="30"/>
      <c r="BD147" s="30"/>
      <c r="BE147" s="50" t="s">
        <v>183</v>
      </c>
      <c r="BF147" s="50"/>
      <c r="BG147" s="50"/>
      <c r="BH147" s="50"/>
      <c r="BI147" s="50"/>
      <c r="CA147" t="s">
        <v>39</v>
      </c>
    </row>
    <row r="148" spans="1:79" s="6" customFormat="1" ht="14.25">
      <c r="A148" s="86">
        <v>0</v>
      </c>
      <c r="B148" s="87"/>
      <c r="C148" s="87"/>
      <c r="D148" s="111" t="s">
        <v>182</v>
      </c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CA148" s="6" t="s">
        <v>40</v>
      </c>
    </row>
    <row r="149" spans="1:79" s="99" customFormat="1" ht="28.5" customHeight="1">
      <c r="A149" s="89">
        <v>0</v>
      </c>
      <c r="B149" s="90"/>
      <c r="C149" s="90"/>
      <c r="D149" s="116" t="s">
        <v>184</v>
      </c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8"/>
      <c r="Q149" s="27" t="s">
        <v>185</v>
      </c>
      <c r="R149" s="27"/>
      <c r="S149" s="27"/>
      <c r="T149" s="27"/>
      <c r="U149" s="27"/>
      <c r="V149" s="27" t="s">
        <v>186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119">
        <v>0</v>
      </c>
      <c r="AG149" s="119"/>
      <c r="AH149" s="119"/>
      <c r="AI149" s="119"/>
      <c r="AJ149" s="119"/>
      <c r="AK149" s="119">
        <v>0</v>
      </c>
      <c r="AL149" s="119"/>
      <c r="AM149" s="119"/>
      <c r="AN149" s="119"/>
      <c r="AO149" s="119"/>
      <c r="AP149" s="119">
        <v>0</v>
      </c>
      <c r="AQ149" s="119"/>
      <c r="AR149" s="119"/>
      <c r="AS149" s="119"/>
      <c r="AT149" s="119"/>
      <c r="AU149" s="119">
        <v>0</v>
      </c>
      <c r="AV149" s="119"/>
      <c r="AW149" s="119"/>
      <c r="AX149" s="119"/>
      <c r="AY149" s="119"/>
      <c r="AZ149" s="119">
        <v>0</v>
      </c>
      <c r="BA149" s="119"/>
      <c r="BB149" s="119"/>
      <c r="BC149" s="119"/>
      <c r="BD149" s="119"/>
      <c r="BE149" s="119">
        <v>0</v>
      </c>
      <c r="BF149" s="119"/>
      <c r="BG149" s="119"/>
      <c r="BH149" s="119"/>
      <c r="BI149" s="119"/>
    </row>
    <row r="150" spans="1:79" s="99" customFormat="1" ht="60" customHeight="1">
      <c r="A150" s="89">
        <v>0</v>
      </c>
      <c r="B150" s="90"/>
      <c r="C150" s="90"/>
      <c r="D150" s="116" t="s">
        <v>187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185</v>
      </c>
      <c r="R150" s="27"/>
      <c r="S150" s="27"/>
      <c r="T150" s="27"/>
      <c r="U150" s="27"/>
      <c r="V150" s="27" t="s">
        <v>188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9">
        <v>0</v>
      </c>
      <c r="AG150" s="119"/>
      <c r="AH150" s="119"/>
      <c r="AI150" s="119"/>
      <c r="AJ150" s="119"/>
      <c r="AK150" s="119">
        <v>0</v>
      </c>
      <c r="AL150" s="119"/>
      <c r="AM150" s="119"/>
      <c r="AN150" s="119"/>
      <c r="AO150" s="119"/>
      <c r="AP150" s="119">
        <v>0</v>
      </c>
      <c r="AQ150" s="119"/>
      <c r="AR150" s="119"/>
      <c r="AS150" s="119"/>
      <c r="AT150" s="119"/>
      <c r="AU150" s="119">
        <v>0</v>
      </c>
      <c r="AV150" s="119"/>
      <c r="AW150" s="119"/>
      <c r="AX150" s="119"/>
      <c r="AY150" s="119"/>
      <c r="AZ150" s="119">
        <v>0</v>
      </c>
      <c r="BA150" s="119"/>
      <c r="BB150" s="119"/>
      <c r="BC150" s="119"/>
      <c r="BD150" s="119"/>
      <c r="BE150" s="119">
        <v>0</v>
      </c>
      <c r="BF150" s="119"/>
      <c r="BG150" s="119"/>
      <c r="BH150" s="119"/>
      <c r="BI150" s="119"/>
    </row>
    <row r="151" spans="1:79" s="99" customFormat="1" ht="120" customHeight="1">
      <c r="A151" s="89">
        <v>0</v>
      </c>
      <c r="B151" s="90"/>
      <c r="C151" s="90"/>
      <c r="D151" s="116" t="s">
        <v>189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185</v>
      </c>
      <c r="R151" s="27"/>
      <c r="S151" s="27"/>
      <c r="T151" s="27"/>
      <c r="U151" s="27"/>
      <c r="V151" s="27" t="s">
        <v>186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9">
        <v>0</v>
      </c>
      <c r="AG151" s="119"/>
      <c r="AH151" s="119"/>
      <c r="AI151" s="119"/>
      <c r="AJ151" s="119"/>
      <c r="AK151" s="119">
        <v>0</v>
      </c>
      <c r="AL151" s="119"/>
      <c r="AM151" s="119"/>
      <c r="AN151" s="119"/>
      <c r="AO151" s="119"/>
      <c r="AP151" s="119">
        <v>0</v>
      </c>
      <c r="AQ151" s="119"/>
      <c r="AR151" s="119"/>
      <c r="AS151" s="119"/>
      <c r="AT151" s="119"/>
      <c r="AU151" s="119">
        <v>0</v>
      </c>
      <c r="AV151" s="119"/>
      <c r="AW151" s="119"/>
      <c r="AX151" s="119"/>
      <c r="AY151" s="119"/>
      <c r="AZ151" s="119">
        <v>0</v>
      </c>
      <c r="BA151" s="119"/>
      <c r="BB151" s="119"/>
      <c r="BC151" s="119"/>
      <c r="BD151" s="119"/>
      <c r="BE151" s="119">
        <v>0</v>
      </c>
      <c r="BF151" s="119"/>
      <c r="BG151" s="119"/>
      <c r="BH151" s="119"/>
      <c r="BI151" s="119"/>
    </row>
    <row r="152" spans="1:79" s="99" customFormat="1" ht="75" customHeight="1">
      <c r="A152" s="89">
        <v>0</v>
      </c>
      <c r="B152" s="90"/>
      <c r="C152" s="90"/>
      <c r="D152" s="116" t="s">
        <v>179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185</v>
      </c>
      <c r="R152" s="27"/>
      <c r="S152" s="27"/>
      <c r="T152" s="27"/>
      <c r="U152" s="27"/>
      <c r="V152" s="27" t="s">
        <v>186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9">
        <v>0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0</v>
      </c>
      <c r="AQ152" s="119"/>
      <c r="AR152" s="119"/>
      <c r="AS152" s="119"/>
      <c r="AT152" s="119"/>
      <c r="AU152" s="119">
        <v>0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0</v>
      </c>
      <c r="BF152" s="119"/>
      <c r="BG152" s="119"/>
      <c r="BH152" s="119"/>
      <c r="BI152" s="119"/>
    </row>
    <row r="153" spans="1:79" s="99" customFormat="1" ht="15" customHeight="1">
      <c r="A153" s="89">
        <v>1</v>
      </c>
      <c r="B153" s="90"/>
      <c r="C153" s="90"/>
      <c r="D153" s="116" t="s">
        <v>190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185</v>
      </c>
      <c r="R153" s="27"/>
      <c r="S153" s="27"/>
      <c r="T153" s="27"/>
      <c r="U153" s="27"/>
      <c r="V153" s="27" t="s">
        <v>186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119">
        <v>0</v>
      </c>
      <c r="AG153" s="119"/>
      <c r="AH153" s="119"/>
      <c r="AI153" s="119"/>
      <c r="AJ153" s="119"/>
      <c r="AK153" s="119">
        <v>0</v>
      </c>
      <c r="AL153" s="119"/>
      <c r="AM153" s="119"/>
      <c r="AN153" s="119"/>
      <c r="AO153" s="119"/>
      <c r="AP153" s="119">
        <v>0</v>
      </c>
      <c r="AQ153" s="119"/>
      <c r="AR153" s="119"/>
      <c r="AS153" s="119"/>
      <c r="AT153" s="119"/>
      <c r="AU153" s="119">
        <v>0</v>
      </c>
      <c r="AV153" s="119"/>
      <c r="AW153" s="119"/>
      <c r="AX153" s="119"/>
      <c r="AY153" s="119"/>
      <c r="AZ153" s="119">
        <v>0</v>
      </c>
      <c r="BA153" s="119"/>
      <c r="BB153" s="119"/>
      <c r="BC153" s="119"/>
      <c r="BD153" s="119"/>
      <c r="BE153" s="119">
        <v>0</v>
      </c>
      <c r="BF153" s="119"/>
      <c r="BG153" s="119"/>
      <c r="BH153" s="119"/>
      <c r="BI153" s="119"/>
    </row>
    <row r="154" spans="1:79" s="6" customFormat="1" ht="14.25">
      <c r="A154" s="86">
        <v>0</v>
      </c>
      <c r="B154" s="87"/>
      <c r="C154" s="87"/>
      <c r="D154" s="113" t="s">
        <v>191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79" s="99" customFormat="1" ht="14.25" customHeight="1">
      <c r="A155" s="89">
        <v>0</v>
      </c>
      <c r="B155" s="90"/>
      <c r="C155" s="90"/>
      <c r="D155" s="116" t="s">
        <v>192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193</v>
      </c>
      <c r="R155" s="27"/>
      <c r="S155" s="27"/>
      <c r="T155" s="27"/>
      <c r="U155" s="27"/>
      <c r="V155" s="27" t="s">
        <v>194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119">
        <v>0</v>
      </c>
      <c r="AG155" s="119"/>
      <c r="AH155" s="119"/>
      <c r="AI155" s="119"/>
      <c r="AJ155" s="119"/>
      <c r="AK155" s="119">
        <v>0</v>
      </c>
      <c r="AL155" s="119"/>
      <c r="AM155" s="119"/>
      <c r="AN155" s="119"/>
      <c r="AO155" s="119"/>
      <c r="AP155" s="119">
        <v>0</v>
      </c>
      <c r="AQ155" s="119"/>
      <c r="AR155" s="119"/>
      <c r="AS155" s="119"/>
      <c r="AT155" s="119"/>
      <c r="AU155" s="119">
        <v>0</v>
      </c>
      <c r="AV155" s="119"/>
      <c r="AW155" s="119"/>
      <c r="AX155" s="119"/>
      <c r="AY155" s="119"/>
      <c r="AZ155" s="119">
        <v>0</v>
      </c>
      <c r="BA155" s="119"/>
      <c r="BB155" s="119"/>
      <c r="BC155" s="119"/>
      <c r="BD155" s="119"/>
      <c r="BE155" s="119">
        <v>0</v>
      </c>
      <c r="BF155" s="119"/>
      <c r="BG155" s="119"/>
      <c r="BH155" s="119"/>
      <c r="BI155" s="119"/>
    </row>
    <row r="156" spans="1:79" s="99" customFormat="1" ht="30" customHeight="1">
      <c r="A156" s="89">
        <v>0</v>
      </c>
      <c r="B156" s="90"/>
      <c r="C156" s="90"/>
      <c r="D156" s="116" t="s">
        <v>195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193</v>
      </c>
      <c r="R156" s="27"/>
      <c r="S156" s="27"/>
      <c r="T156" s="27"/>
      <c r="U156" s="27"/>
      <c r="V156" s="116" t="s">
        <v>196</v>
      </c>
      <c r="W156" s="117"/>
      <c r="X156" s="117"/>
      <c r="Y156" s="117"/>
      <c r="Z156" s="117"/>
      <c r="AA156" s="117"/>
      <c r="AB156" s="117"/>
      <c r="AC156" s="117"/>
      <c r="AD156" s="117"/>
      <c r="AE156" s="118"/>
      <c r="AF156" s="119">
        <v>0</v>
      </c>
      <c r="AG156" s="119"/>
      <c r="AH156" s="119"/>
      <c r="AI156" s="119"/>
      <c r="AJ156" s="119"/>
      <c r="AK156" s="119">
        <v>0</v>
      </c>
      <c r="AL156" s="119"/>
      <c r="AM156" s="119"/>
      <c r="AN156" s="119"/>
      <c r="AO156" s="119"/>
      <c r="AP156" s="119">
        <v>0</v>
      </c>
      <c r="AQ156" s="119"/>
      <c r="AR156" s="119"/>
      <c r="AS156" s="119"/>
      <c r="AT156" s="119"/>
      <c r="AU156" s="119">
        <v>0</v>
      </c>
      <c r="AV156" s="119"/>
      <c r="AW156" s="119"/>
      <c r="AX156" s="119"/>
      <c r="AY156" s="119"/>
      <c r="AZ156" s="119">
        <v>0</v>
      </c>
      <c r="BA156" s="119"/>
      <c r="BB156" s="119"/>
      <c r="BC156" s="119"/>
      <c r="BD156" s="119"/>
      <c r="BE156" s="119">
        <v>0</v>
      </c>
      <c r="BF156" s="119"/>
      <c r="BG156" s="119"/>
      <c r="BH156" s="119"/>
      <c r="BI156" s="119"/>
    </row>
    <row r="157" spans="1:79" s="99" customFormat="1" ht="30" customHeight="1">
      <c r="A157" s="89">
        <v>0</v>
      </c>
      <c r="B157" s="90"/>
      <c r="C157" s="90"/>
      <c r="D157" s="116" t="s">
        <v>197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193</v>
      </c>
      <c r="R157" s="27"/>
      <c r="S157" s="27"/>
      <c r="T157" s="27"/>
      <c r="U157" s="27"/>
      <c r="V157" s="116" t="s">
        <v>194</v>
      </c>
      <c r="W157" s="117"/>
      <c r="X157" s="117"/>
      <c r="Y157" s="117"/>
      <c r="Z157" s="117"/>
      <c r="AA157" s="117"/>
      <c r="AB157" s="117"/>
      <c r="AC157" s="117"/>
      <c r="AD157" s="117"/>
      <c r="AE157" s="118"/>
      <c r="AF157" s="119">
        <v>0</v>
      </c>
      <c r="AG157" s="119"/>
      <c r="AH157" s="119"/>
      <c r="AI157" s="119"/>
      <c r="AJ157" s="119"/>
      <c r="AK157" s="119">
        <v>0</v>
      </c>
      <c r="AL157" s="119"/>
      <c r="AM157" s="119"/>
      <c r="AN157" s="119"/>
      <c r="AO157" s="119"/>
      <c r="AP157" s="119">
        <v>0</v>
      </c>
      <c r="AQ157" s="119"/>
      <c r="AR157" s="119"/>
      <c r="AS157" s="119"/>
      <c r="AT157" s="119"/>
      <c r="AU157" s="119">
        <v>0</v>
      </c>
      <c r="AV157" s="119"/>
      <c r="AW157" s="119"/>
      <c r="AX157" s="119"/>
      <c r="AY157" s="119"/>
      <c r="AZ157" s="119">
        <v>0</v>
      </c>
      <c r="BA157" s="119"/>
      <c r="BB157" s="119"/>
      <c r="BC157" s="119"/>
      <c r="BD157" s="119"/>
      <c r="BE157" s="119">
        <v>0</v>
      </c>
      <c r="BF157" s="119"/>
      <c r="BG157" s="119"/>
      <c r="BH157" s="119"/>
      <c r="BI157" s="119"/>
    </row>
    <row r="158" spans="1:79" s="99" customFormat="1" ht="15" customHeight="1">
      <c r="A158" s="89">
        <v>0</v>
      </c>
      <c r="B158" s="90"/>
      <c r="C158" s="90"/>
      <c r="D158" s="116" t="s">
        <v>198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199</v>
      </c>
      <c r="R158" s="27"/>
      <c r="S158" s="27"/>
      <c r="T158" s="27"/>
      <c r="U158" s="27"/>
      <c r="V158" s="116" t="s">
        <v>200</v>
      </c>
      <c r="W158" s="117"/>
      <c r="X158" s="117"/>
      <c r="Y158" s="117"/>
      <c r="Z158" s="117"/>
      <c r="AA158" s="117"/>
      <c r="AB158" s="117"/>
      <c r="AC158" s="117"/>
      <c r="AD158" s="117"/>
      <c r="AE158" s="118"/>
      <c r="AF158" s="119">
        <v>0</v>
      </c>
      <c r="AG158" s="119"/>
      <c r="AH158" s="119"/>
      <c r="AI158" s="119"/>
      <c r="AJ158" s="119"/>
      <c r="AK158" s="119">
        <v>0</v>
      </c>
      <c r="AL158" s="119"/>
      <c r="AM158" s="119"/>
      <c r="AN158" s="119"/>
      <c r="AO158" s="119"/>
      <c r="AP158" s="119">
        <v>0</v>
      </c>
      <c r="AQ158" s="119"/>
      <c r="AR158" s="119"/>
      <c r="AS158" s="119"/>
      <c r="AT158" s="119"/>
      <c r="AU158" s="119">
        <v>0</v>
      </c>
      <c r="AV158" s="119"/>
      <c r="AW158" s="119"/>
      <c r="AX158" s="119"/>
      <c r="AY158" s="119"/>
      <c r="AZ158" s="119">
        <v>0</v>
      </c>
      <c r="BA158" s="119"/>
      <c r="BB158" s="119"/>
      <c r="BC158" s="119"/>
      <c r="BD158" s="119"/>
      <c r="BE158" s="119">
        <v>0</v>
      </c>
      <c r="BF158" s="119"/>
      <c r="BG158" s="119"/>
      <c r="BH158" s="119"/>
      <c r="BI158" s="119"/>
    </row>
    <row r="159" spans="1:79" s="99" customFormat="1" ht="15" customHeight="1">
      <c r="A159" s="89">
        <v>2</v>
      </c>
      <c r="B159" s="90"/>
      <c r="C159" s="90"/>
      <c r="D159" s="116" t="s">
        <v>201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193</v>
      </c>
      <c r="R159" s="27"/>
      <c r="S159" s="27"/>
      <c r="T159" s="27"/>
      <c r="U159" s="27"/>
      <c r="V159" s="116" t="s">
        <v>202</v>
      </c>
      <c r="W159" s="117"/>
      <c r="X159" s="117"/>
      <c r="Y159" s="117"/>
      <c r="Z159" s="117"/>
      <c r="AA159" s="117"/>
      <c r="AB159" s="117"/>
      <c r="AC159" s="117"/>
      <c r="AD159" s="117"/>
      <c r="AE159" s="118"/>
      <c r="AF159" s="119">
        <v>0</v>
      </c>
      <c r="AG159" s="119"/>
      <c r="AH159" s="119"/>
      <c r="AI159" s="119"/>
      <c r="AJ159" s="119"/>
      <c r="AK159" s="119">
        <v>0</v>
      </c>
      <c r="AL159" s="119"/>
      <c r="AM159" s="119"/>
      <c r="AN159" s="119"/>
      <c r="AO159" s="119"/>
      <c r="AP159" s="119">
        <v>0</v>
      </c>
      <c r="AQ159" s="119"/>
      <c r="AR159" s="119"/>
      <c r="AS159" s="119"/>
      <c r="AT159" s="119"/>
      <c r="AU159" s="119">
        <v>0</v>
      </c>
      <c r="AV159" s="119"/>
      <c r="AW159" s="119"/>
      <c r="AX159" s="119"/>
      <c r="AY159" s="119"/>
      <c r="AZ159" s="119">
        <v>0</v>
      </c>
      <c r="BA159" s="119"/>
      <c r="BB159" s="119"/>
      <c r="BC159" s="119"/>
      <c r="BD159" s="119"/>
      <c r="BE159" s="119">
        <v>0</v>
      </c>
      <c r="BF159" s="119"/>
      <c r="BG159" s="119"/>
      <c r="BH159" s="119"/>
      <c r="BI159" s="119"/>
    </row>
    <row r="160" spans="1:79" s="6" customFormat="1" ht="14.25">
      <c r="A160" s="86">
        <v>0</v>
      </c>
      <c r="B160" s="87"/>
      <c r="C160" s="87"/>
      <c r="D160" s="113" t="s">
        <v>203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2"/>
      <c r="Q160" s="111"/>
      <c r="R160" s="111"/>
      <c r="S160" s="111"/>
      <c r="T160" s="111"/>
      <c r="U160" s="111"/>
      <c r="V160" s="113"/>
      <c r="W160" s="114"/>
      <c r="X160" s="114"/>
      <c r="Y160" s="114"/>
      <c r="Z160" s="114"/>
      <c r="AA160" s="114"/>
      <c r="AB160" s="114"/>
      <c r="AC160" s="114"/>
      <c r="AD160" s="114"/>
      <c r="AE160" s="115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70" s="99" customFormat="1" ht="14.25" customHeight="1">
      <c r="A161" s="89">
        <v>0</v>
      </c>
      <c r="B161" s="90"/>
      <c r="C161" s="90"/>
      <c r="D161" s="116" t="s">
        <v>204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185</v>
      </c>
      <c r="R161" s="27"/>
      <c r="S161" s="27"/>
      <c r="T161" s="27"/>
      <c r="U161" s="27"/>
      <c r="V161" s="116" t="s">
        <v>202</v>
      </c>
      <c r="W161" s="117"/>
      <c r="X161" s="117"/>
      <c r="Y161" s="117"/>
      <c r="Z161" s="117"/>
      <c r="AA161" s="117"/>
      <c r="AB161" s="117"/>
      <c r="AC161" s="117"/>
      <c r="AD161" s="117"/>
      <c r="AE161" s="118"/>
      <c r="AF161" s="119">
        <v>0</v>
      </c>
      <c r="AG161" s="119"/>
      <c r="AH161" s="119"/>
      <c r="AI161" s="119"/>
      <c r="AJ161" s="119"/>
      <c r="AK161" s="119">
        <v>0</v>
      </c>
      <c r="AL161" s="119"/>
      <c r="AM161" s="119"/>
      <c r="AN161" s="119"/>
      <c r="AO161" s="119"/>
      <c r="AP161" s="119">
        <v>0</v>
      </c>
      <c r="AQ161" s="119"/>
      <c r="AR161" s="119"/>
      <c r="AS161" s="119"/>
      <c r="AT161" s="119"/>
      <c r="AU161" s="119">
        <v>0</v>
      </c>
      <c r="AV161" s="119"/>
      <c r="AW161" s="119"/>
      <c r="AX161" s="119"/>
      <c r="AY161" s="119"/>
      <c r="AZ161" s="119">
        <v>0</v>
      </c>
      <c r="BA161" s="119"/>
      <c r="BB161" s="119"/>
      <c r="BC161" s="119"/>
      <c r="BD161" s="119"/>
      <c r="BE161" s="119">
        <v>0</v>
      </c>
      <c r="BF161" s="119"/>
      <c r="BG161" s="119"/>
      <c r="BH161" s="119"/>
      <c r="BI161" s="119"/>
    </row>
    <row r="162" spans="1:70" s="99" customFormat="1" ht="15" customHeight="1">
      <c r="A162" s="89">
        <v>0</v>
      </c>
      <c r="B162" s="90"/>
      <c r="C162" s="90"/>
      <c r="D162" s="116" t="s">
        <v>205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185</v>
      </c>
      <c r="R162" s="27"/>
      <c r="S162" s="27"/>
      <c r="T162" s="27"/>
      <c r="U162" s="27"/>
      <c r="V162" s="116" t="s">
        <v>202</v>
      </c>
      <c r="W162" s="117"/>
      <c r="X162" s="117"/>
      <c r="Y162" s="117"/>
      <c r="Z162" s="117"/>
      <c r="AA162" s="117"/>
      <c r="AB162" s="117"/>
      <c r="AC162" s="117"/>
      <c r="AD162" s="117"/>
      <c r="AE162" s="118"/>
      <c r="AF162" s="119">
        <v>0</v>
      </c>
      <c r="AG162" s="119"/>
      <c r="AH162" s="119"/>
      <c r="AI162" s="119"/>
      <c r="AJ162" s="119"/>
      <c r="AK162" s="119">
        <v>0</v>
      </c>
      <c r="AL162" s="119"/>
      <c r="AM162" s="119"/>
      <c r="AN162" s="119"/>
      <c r="AO162" s="119"/>
      <c r="AP162" s="119">
        <v>0</v>
      </c>
      <c r="AQ162" s="119"/>
      <c r="AR162" s="119"/>
      <c r="AS162" s="119"/>
      <c r="AT162" s="119"/>
      <c r="AU162" s="119">
        <v>0</v>
      </c>
      <c r="AV162" s="119"/>
      <c r="AW162" s="119"/>
      <c r="AX162" s="119"/>
      <c r="AY162" s="119"/>
      <c r="AZ162" s="119">
        <v>0</v>
      </c>
      <c r="BA162" s="119"/>
      <c r="BB162" s="119"/>
      <c r="BC162" s="119"/>
      <c r="BD162" s="119"/>
      <c r="BE162" s="119">
        <v>0</v>
      </c>
      <c r="BF162" s="119"/>
      <c r="BG162" s="119"/>
      <c r="BH162" s="119"/>
      <c r="BI162" s="119"/>
    </row>
    <row r="163" spans="1:70" s="99" customFormat="1" ht="15" customHeight="1">
      <c r="A163" s="89">
        <v>0</v>
      </c>
      <c r="B163" s="90"/>
      <c r="C163" s="90"/>
      <c r="D163" s="116" t="s">
        <v>206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185</v>
      </c>
      <c r="R163" s="27"/>
      <c r="S163" s="27"/>
      <c r="T163" s="27"/>
      <c r="U163" s="27"/>
      <c r="V163" s="116"/>
      <c r="W163" s="117"/>
      <c r="X163" s="117"/>
      <c r="Y163" s="117"/>
      <c r="Z163" s="117"/>
      <c r="AA163" s="117"/>
      <c r="AB163" s="117"/>
      <c r="AC163" s="117"/>
      <c r="AD163" s="117"/>
      <c r="AE163" s="118"/>
      <c r="AF163" s="119">
        <v>0</v>
      </c>
      <c r="AG163" s="119"/>
      <c r="AH163" s="119"/>
      <c r="AI163" s="119"/>
      <c r="AJ163" s="119"/>
      <c r="AK163" s="119">
        <v>0</v>
      </c>
      <c r="AL163" s="119"/>
      <c r="AM163" s="119"/>
      <c r="AN163" s="119"/>
      <c r="AO163" s="119"/>
      <c r="AP163" s="119">
        <v>0</v>
      </c>
      <c r="AQ163" s="119"/>
      <c r="AR163" s="119"/>
      <c r="AS163" s="119"/>
      <c r="AT163" s="119"/>
      <c r="AU163" s="119">
        <v>0</v>
      </c>
      <c r="AV163" s="119"/>
      <c r="AW163" s="119"/>
      <c r="AX163" s="119"/>
      <c r="AY163" s="119"/>
      <c r="AZ163" s="119">
        <v>0</v>
      </c>
      <c r="BA163" s="119"/>
      <c r="BB163" s="119"/>
      <c r="BC163" s="119"/>
      <c r="BD163" s="119"/>
      <c r="BE163" s="119">
        <v>0</v>
      </c>
      <c r="BF163" s="119"/>
      <c r="BG163" s="119"/>
      <c r="BH163" s="119"/>
      <c r="BI163" s="119"/>
    </row>
    <row r="164" spans="1:70" s="99" customFormat="1" ht="45" customHeight="1">
      <c r="A164" s="89">
        <v>0</v>
      </c>
      <c r="B164" s="90"/>
      <c r="C164" s="90"/>
      <c r="D164" s="116" t="s">
        <v>207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185</v>
      </c>
      <c r="R164" s="27"/>
      <c r="S164" s="27"/>
      <c r="T164" s="27"/>
      <c r="U164" s="27"/>
      <c r="V164" s="116" t="s">
        <v>202</v>
      </c>
      <c r="W164" s="117"/>
      <c r="X164" s="117"/>
      <c r="Y164" s="117"/>
      <c r="Z164" s="117"/>
      <c r="AA164" s="117"/>
      <c r="AB164" s="117"/>
      <c r="AC164" s="117"/>
      <c r="AD164" s="117"/>
      <c r="AE164" s="118"/>
      <c r="AF164" s="119">
        <v>0</v>
      </c>
      <c r="AG164" s="119"/>
      <c r="AH164" s="119"/>
      <c r="AI164" s="119"/>
      <c r="AJ164" s="119"/>
      <c r="AK164" s="119">
        <v>0</v>
      </c>
      <c r="AL164" s="119"/>
      <c r="AM164" s="119"/>
      <c r="AN164" s="119"/>
      <c r="AO164" s="119"/>
      <c r="AP164" s="119">
        <v>0</v>
      </c>
      <c r="AQ164" s="119"/>
      <c r="AR164" s="119"/>
      <c r="AS164" s="119"/>
      <c r="AT164" s="119"/>
      <c r="AU164" s="119">
        <v>0</v>
      </c>
      <c r="AV164" s="119"/>
      <c r="AW164" s="119"/>
      <c r="AX164" s="119"/>
      <c r="AY164" s="119"/>
      <c r="AZ164" s="119">
        <v>0</v>
      </c>
      <c r="BA164" s="119"/>
      <c r="BB164" s="119"/>
      <c r="BC164" s="119"/>
      <c r="BD164" s="119"/>
      <c r="BE164" s="119">
        <v>0</v>
      </c>
      <c r="BF164" s="119"/>
      <c r="BG164" s="119"/>
      <c r="BH164" s="119"/>
      <c r="BI164" s="119"/>
    </row>
    <row r="165" spans="1:70" s="99" customFormat="1" ht="30" customHeight="1">
      <c r="A165" s="89">
        <v>0</v>
      </c>
      <c r="B165" s="90"/>
      <c r="C165" s="90"/>
      <c r="D165" s="116" t="s">
        <v>208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185</v>
      </c>
      <c r="R165" s="27"/>
      <c r="S165" s="27"/>
      <c r="T165" s="27"/>
      <c r="U165" s="27"/>
      <c r="V165" s="116" t="s">
        <v>202</v>
      </c>
      <c r="W165" s="117"/>
      <c r="X165" s="117"/>
      <c r="Y165" s="117"/>
      <c r="Z165" s="117"/>
      <c r="AA165" s="117"/>
      <c r="AB165" s="117"/>
      <c r="AC165" s="117"/>
      <c r="AD165" s="117"/>
      <c r="AE165" s="118"/>
      <c r="AF165" s="119">
        <v>0</v>
      </c>
      <c r="AG165" s="119"/>
      <c r="AH165" s="119"/>
      <c r="AI165" s="119"/>
      <c r="AJ165" s="119"/>
      <c r="AK165" s="119">
        <v>0</v>
      </c>
      <c r="AL165" s="119"/>
      <c r="AM165" s="119"/>
      <c r="AN165" s="119"/>
      <c r="AO165" s="119"/>
      <c r="AP165" s="119">
        <v>0</v>
      </c>
      <c r="AQ165" s="119"/>
      <c r="AR165" s="119"/>
      <c r="AS165" s="119"/>
      <c r="AT165" s="119"/>
      <c r="AU165" s="119">
        <v>0</v>
      </c>
      <c r="AV165" s="119"/>
      <c r="AW165" s="119"/>
      <c r="AX165" s="119"/>
      <c r="AY165" s="119"/>
      <c r="AZ165" s="119">
        <v>0</v>
      </c>
      <c r="BA165" s="119"/>
      <c r="BB165" s="119"/>
      <c r="BC165" s="119"/>
      <c r="BD165" s="119"/>
      <c r="BE165" s="119">
        <v>0</v>
      </c>
      <c r="BF165" s="119"/>
      <c r="BG165" s="119"/>
      <c r="BH165" s="119"/>
      <c r="BI165" s="119"/>
    </row>
    <row r="166" spans="1:70" s="99" customFormat="1" ht="15" customHeight="1">
      <c r="A166" s="89">
        <v>3</v>
      </c>
      <c r="B166" s="90"/>
      <c r="C166" s="90"/>
      <c r="D166" s="116" t="s">
        <v>209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185</v>
      </c>
      <c r="R166" s="27"/>
      <c r="S166" s="27"/>
      <c r="T166" s="27"/>
      <c r="U166" s="27"/>
      <c r="V166" s="116" t="s">
        <v>202</v>
      </c>
      <c r="W166" s="117"/>
      <c r="X166" s="117"/>
      <c r="Y166" s="117"/>
      <c r="Z166" s="117"/>
      <c r="AA166" s="117"/>
      <c r="AB166" s="117"/>
      <c r="AC166" s="117"/>
      <c r="AD166" s="117"/>
      <c r="AE166" s="118"/>
      <c r="AF166" s="119">
        <v>0</v>
      </c>
      <c r="AG166" s="119"/>
      <c r="AH166" s="119"/>
      <c r="AI166" s="119"/>
      <c r="AJ166" s="119"/>
      <c r="AK166" s="119">
        <v>0</v>
      </c>
      <c r="AL166" s="119"/>
      <c r="AM166" s="119"/>
      <c r="AN166" s="119"/>
      <c r="AO166" s="119"/>
      <c r="AP166" s="119">
        <v>0</v>
      </c>
      <c r="AQ166" s="119"/>
      <c r="AR166" s="119"/>
      <c r="AS166" s="119"/>
      <c r="AT166" s="119"/>
      <c r="AU166" s="119">
        <v>0</v>
      </c>
      <c r="AV166" s="119"/>
      <c r="AW166" s="119"/>
      <c r="AX166" s="119"/>
      <c r="AY166" s="119"/>
      <c r="AZ166" s="119">
        <v>0</v>
      </c>
      <c r="BA166" s="119"/>
      <c r="BB166" s="119"/>
      <c r="BC166" s="119"/>
      <c r="BD166" s="119"/>
      <c r="BE166" s="119">
        <v>0</v>
      </c>
      <c r="BF166" s="119"/>
      <c r="BG166" s="119"/>
      <c r="BH166" s="119"/>
      <c r="BI166" s="119"/>
    </row>
    <row r="167" spans="1:70" s="6" customFormat="1" ht="14.25">
      <c r="A167" s="86">
        <v>0</v>
      </c>
      <c r="B167" s="87"/>
      <c r="C167" s="87"/>
      <c r="D167" s="113" t="s">
        <v>210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2"/>
      <c r="Q167" s="111"/>
      <c r="R167" s="111"/>
      <c r="S167" s="111"/>
      <c r="T167" s="111"/>
      <c r="U167" s="111"/>
      <c r="V167" s="113"/>
      <c r="W167" s="114"/>
      <c r="X167" s="114"/>
      <c r="Y167" s="114"/>
      <c r="Z167" s="114"/>
      <c r="AA167" s="114"/>
      <c r="AB167" s="114"/>
      <c r="AC167" s="114"/>
      <c r="AD167" s="114"/>
      <c r="AE167" s="115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</row>
    <row r="168" spans="1:70" s="99" customFormat="1" ht="14.25" customHeight="1">
      <c r="A168" s="89">
        <v>0</v>
      </c>
      <c r="B168" s="90"/>
      <c r="C168" s="90"/>
      <c r="D168" s="116" t="s">
        <v>211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212</v>
      </c>
      <c r="R168" s="27"/>
      <c r="S168" s="27"/>
      <c r="T168" s="27"/>
      <c r="U168" s="27"/>
      <c r="V168" s="116" t="s">
        <v>213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9">
        <v>0</v>
      </c>
      <c r="AG168" s="119"/>
      <c r="AH168" s="119"/>
      <c r="AI168" s="119"/>
      <c r="AJ168" s="119"/>
      <c r="AK168" s="119">
        <v>0</v>
      </c>
      <c r="AL168" s="119"/>
      <c r="AM168" s="119"/>
      <c r="AN168" s="119"/>
      <c r="AO168" s="119"/>
      <c r="AP168" s="119">
        <v>0</v>
      </c>
      <c r="AQ168" s="119"/>
      <c r="AR168" s="119"/>
      <c r="AS168" s="119"/>
      <c r="AT168" s="119"/>
      <c r="AU168" s="119">
        <v>0</v>
      </c>
      <c r="AV168" s="119"/>
      <c r="AW168" s="119"/>
      <c r="AX168" s="119"/>
      <c r="AY168" s="119"/>
      <c r="AZ168" s="119">
        <v>0</v>
      </c>
      <c r="BA168" s="119"/>
      <c r="BB168" s="119"/>
      <c r="BC168" s="119"/>
      <c r="BD168" s="119"/>
      <c r="BE168" s="119">
        <v>0</v>
      </c>
      <c r="BF168" s="119"/>
      <c r="BG168" s="119"/>
      <c r="BH168" s="119"/>
      <c r="BI168" s="119"/>
    </row>
    <row r="169" spans="1:70" s="99" customFormat="1" ht="15" customHeight="1">
      <c r="A169" s="89">
        <v>0</v>
      </c>
      <c r="B169" s="90"/>
      <c r="C169" s="90"/>
      <c r="D169" s="116" t="s">
        <v>214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212</v>
      </c>
      <c r="R169" s="27"/>
      <c r="S169" s="27"/>
      <c r="T169" s="27"/>
      <c r="U169" s="27"/>
      <c r="V169" s="116" t="s">
        <v>215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9">
        <v>0</v>
      </c>
      <c r="AG169" s="119"/>
      <c r="AH169" s="119"/>
      <c r="AI169" s="119"/>
      <c r="AJ169" s="119"/>
      <c r="AK169" s="119">
        <v>0</v>
      </c>
      <c r="AL169" s="119"/>
      <c r="AM169" s="119"/>
      <c r="AN169" s="119"/>
      <c r="AO169" s="119"/>
      <c r="AP169" s="119">
        <v>0</v>
      </c>
      <c r="AQ169" s="119"/>
      <c r="AR169" s="119"/>
      <c r="AS169" s="119"/>
      <c r="AT169" s="119"/>
      <c r="AU169" s="119">
        <v>0</v>
      </c>
      <c r="AV169" s="119"/>
      <c r="AW169" s="119"/>
      <c r="AX169" s="119"/>
      <c r="AY169" s="119"/>
      <c r="AZ169" s="119">
        <v>0</v>
      </c>
      <c r="BA169" s="119"/>
      <c r="BB169" s="119"/>
      <c r="BC169" s="119"/>
      <c r="BD169" s="119"/>
      <c r="BE169" s="119">
        <v>0</v>
      </c>
      <c r="BF169" s="119"/>
      <c r="BG169" s="119"/>
      <c r="BH169" s="119"/>
      <c r="BI169" s="119"/>
    </row>
    <row r="170" spans="1:70" s="99" customFormat="1" ht="45" customHeight="1">
      <c r="A170" s="89">
        <v>0</v>
      </c>
      <c r="B170" s="90"/>
      <c r="C170" s="90"/>
      <c r="D170" s="116" t="s">
        <v>216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212</v>
      </c>
      <c r="R170" s="27"/>
      <c r="S170" s="27"/>
      <c r="T170" s="27"/>
      <c r="U170" s="27"/>
      <c r="V170" s="116" t="s">
        <v>202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9">
        <v>0</v>
      </c>
      <c r="AG170" s="119"/>
      <c r="AH170" s="119"/>
      <c r="AI170" s="119"/>
      <c r="AJ170" s="119"/>
      <c r="AK170" s="119">
        <v>0</v>
      </c>
      <c r="AL170" s="119"/>
      <c r="AM170" s="119"/>
      <c r="AN170" s="119"/>
      <c r="AO170" s="119"/>
      <c r="AP170" s="119">
        <v>0</v>
      </c>
      <c r="AQ170" s="119"/>
      <c r="AR170" s="119"/>
      <c r="AS170" s="119"/>
      <c r="AT170" s="119"/>
      <c r="AU170" s="119">
        <v>0</v>
      </c>
      <c r="AV170" s="119"/>
      <c r="AW170" s="119"/>
      <c r="AX170" s="119"/>
      <c r="AY170" s="119"/>
      <c r="AZ170" s="119">
        <v>0</v>
      </c>
      <c r="BA170" s="119"/>
      <c r="BB170" s="119"/>
      <c r="BC170" s="119"/>
      <c r="BD170" s="119"/>
      <c r="BE170" s="119">
        <v>0</v>
      </c>
      <c r="BF170" s="119"/>
      <c r="BG170" s="119"/>
      <c r="BH170" s="119"/>
      <c r="BI170" s="119"/>
    </row>
    <row r="171" spans="1:70" s="99" customFormat="1" ht="30" customHeight="1">
      <c r="A171" s="89">
        <v>0</v>
      </c>
      <c r="B171" s="90"/>
      <c r="C171" s="90"/>
      <c r="D171" s="116" t="s">
        <v>217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212</v>
      </c>
      <c r="R171" s="27"/>
      <c r="S171" s="27"/>
      <c r="T171" s="27"/>
      <c r="U171" s="27"/>
      <c r="V171" s="116" t="s">
        <v>202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9">
        <v>0</v>
      </c>
      <c r="AG171" s="119"/>
      <c r="AH171" s="119"/>
      <c r="AI171" s="119"/>
      <c r="AJ171" s="119"/>
      <c r="AK171" s="119">
        <v>0</v>
      </c>
      <c r="AL171" s="119"/>
      <c r="AM171" s="119"/>
      <c r="AN171" s="119"/>
      <c r="AO171" s="119"/>
      <c r="AP171" s="119">
        <v>0</v>
      </c>
      <c r="AQ171" s="119"/>
      <c r="AR171" s="119"/>
      <c r="AS171" s="119"/>
      <c r="AT171" s="119"/>
      <c r="AU171" s="119">
        <v>0</v>
      </c>
      <c r="AV171" s="119"/>
      <c r="AW171" s="119"/>
      <c r="AX171" s="119"/>
      <c r="AY171" s="119"/>
      <c r="AZ171" s="119">
        <v>0</v>
      </c>
      <c r="BA171" s="119"/>
      <c r="BB171" s="119"/>
      <c r="BC171" s="119"/>
      <c r="BD171" s="119"/>
      <c r="BE171" s="119">
        <v>0</v>
      </c>
      <c r="BF171" s="119"/>
      <c r="BG171" s="119"/>
      <c r="BH171" s="119"/>
      <c r="BI171" s="119"/>
    </row>
    <row r="172" spans="1:70" s="99" customFormat="1" ht="15" customHeight="1">
      <c r="A172" s="89">
        <v>4</v>
      </c>
      <c r="B172" s="90"/>
      <c r="C172" s="90"/>
      <c r="D172" s="116" t="s">
        <v>218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212</v>
      </c>
      <c r="R172" s="27"/>
      <c r="S172" s="27"/>
      <c r="T172" s="27"/>
      <c r="U172" s="27"/>
      <c r="V172" s="116" t="s">
        <v>202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9">
        <v>0</v>
      </c>
      <c r="AG172" s="119"/>
      <c r="AH172" s="119"/>
      <c r="AI172" s="119"/>
      <c r="AJ172" s="119"/>
      <c r="AK172" s="119">
        <v>0</v>
      </c>
      <c r="AL172" s="119"/>
      <c r="AM172" s="119"/>
      <c r="AN172" s="119"/>
      <c r="AO172" s="119"/>
      <c r="AP172" s="119">
        <v>0</v>
      </c>
      <c r="AQ172" s="119"/>
      <c r="AR172" s="119"/>
      <c r="AS172" s="119"/>
      <c r="AT172" s="119"/>
      <c r="AU172" s="119">
        <v>0</v>
      </c>
      <c r="AV172" s="119"/>
      <c r="AW172" s="119"/>
      <c r="AX172" s="119"/>
      <c r="AY172" s="119"/>
      <c r="AZ172" s="119">
        <v>0</v>
      </c>
      <c r="BA172" s="119"/>
      <c r="BB172" s="119"/>
      <c r="BC172" s="119"/>
      <c r="BD172" s="119"/>
      <c r="BE172" s="119">
        <v>0</v>
      </c>
      <c r="BF172" s="119"/>
      <c r="BG172" s="119"/>
      <c r="BH172" s="119"/>
      <c r="BI172" s="119"/>
    </row>
    <row r="174" spans="1:70" ht="14.25" customHeight="1">
      <c r="A174" s="29" t="s">
        <v>124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0" ht="15" customHeight="1">
      <c r="A175" s="44" t="s">
        <v>236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</row>
    <row r="176" spans="1:70" ht="12.95" customHeight="1">
      <c r="A176" s="51" t="s">
        <v>19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27" t="s">
        <v>237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 t="s">
        <v>240</v>
      </c>
      <c r="AF176" s="27"/>
      <c r="AG176" s="27"/>
      <c r="AH176" s="27"/>
      <c r="AI176" s="27"/>
      <c r="AJ176" s="27"/>
      <c r="AK176" s="27"/>
      <c r="AL176" s="27"/>
      <c r="AM176" s="27"/>
      <c r="AN176" s="27"/>
      <c r="AO176" s="27" t="s">
        <v>248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 t="s">
        <v>258</v>
      </c>
      <c r="AZ176" s="27"/>
      <c r="BA176" s="27"/>
      <c r="BB176" s="27"/>
      <c r="BC176" s="27"/>
      <c r="BD176" s="27"/>
      <c r="BE176" s="27"/>
      <c r="BF176" s="27"/>
      <c r="BG176" s="27"/>
      <c r="BH176" s="27"/>
      <c r="BI176" s="27" t="s">
        <v>263</v>
      </c>
      <c r="BJ176" s="27"/>
      <c r="BK176" s="27"/>
      <c r="BL176" s="27"/>
      <c r="BM176" s="27"/>
      <c r="BN176" s="27"/>
      <c r="BO176" s="27"/>
      <c r="BP176" s="27"/>
      <c r="BQ176" s="27"/>
      <c r="BR176" s="27"/>
    </row>
    <row r="177" spans="1:79" ht="30" customHeight="1">
      <c r="A177" s="54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6"/>
      <c r="U177" s="27" t="s">
        <v>4</v>
      </c>
      <c r="V177" s="27"/>
      <c r="W177" s="27"/>
      <c r="X177" s="27"/>
      <c r="Y177" s="27"/>
      <c r="Z177" s="27" t="s">
        <v>3</v>
      </c>
      <c r="AA177" s="27"/>
      <c r="AB177" s="27"/>
      <c r="AC177" s="27"/>
      <c r="AD177" s="27"/>
      <c r="AE177" s="27" t="s">
        <v>4</v>
      </c>
      <c r="AF177" s="27"/>
      <c r="AG177" s="27"/>
      <c r="AH177" s="27"/>
      <c r="AI177" s="27"/>
      <c r="AJ177" s="27" t="s">
        <v>3</v>
      </c>
      <c r="AK177" s="27"/>
      <c r="AL177" s="27"/>
      <c r="AM177" s="27"/>
      <c r="AN177" s="27"/>
      <c r="AO177" s="27" t="s">
        <v>4</v>
      </c>
      <c r="AP177" s="27"/>
      <c r="AQ177" s="27"/>
      <c r="AR177" s="27"/>
      <c r="AS177" s="27"/>
      <c r="AT177" s="27" t="s">
        <v>3</v>
      </c>
      <c r="AU177" s="27"/>
      <c r="AV177" s="27"/>
      <c r="AW177" s="27"/>
      <c r="AX177" s="27"/>
      <c r="AY177" s="27" t="s">
        <v>4</v>
      </c>
      <c r="AZ177" s="27"/>
      <c r="BA177" s="27"/>
      <c r="BB177" s="27"/>
      <c r="BC177" s="27"/>
      <c r="BD177" s="27" t="s">
        <v>3</v>
      </c>
      <c r="BE177" s="27"/>
      <c r="BF177" s="27"/>
      <c r="BG177" s="27"/>
      <c r="BH177" s="27"/>
      <c r="BI177" s="27" t="s">
        <v>4</v>
      </c>
      <c r="BJ177" s="27"/>
      <c r="BK177" s="27"/>
      <c r="BL177" s="27"/>
      <c r="BM177" s="27"/>
      <c r="BN177" s="27" t="s">
        <v>3</v>
      </c>
      <c r="BO177" s="27"/>
      <c r="BP177" s="27"/>
      <c r="BQ177" s="27"/>
      <c r="BR177" s="27"/>
    </row>
    <row r="178" spans="1:79" ht="15" customHeight="1">
      <c r="A178" s="36">
        <v>1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8"/>
      <c r="U178" s="27">
        <v>2</v>
      </c>
      <c r="V178" s="27"/>
      <c r="W178" s="27"/>
      <c r="X178" s="27"/>
      <c r="Y178" s="27"/>
      <c r="Z178" s="27">
        <v>3</v>
      </c>
      <c r="AA178" s="27"/>
      <c r="AB178" s="27"/>
      <c r="AC178" s="27"/>
      <c r="AD178" s="27"/>
      <c r="AE178" s="27">
        <v>4</v>
      </c>
      <c r="AF178" s="27"/>
      <c r="AG178" s="27"/>
      <c r="AH178" s="27"/>
      <c r="AI178" s="27"/>
      <c r="AJ178" s="27">
        <v>5</v>
      </c>
      <c r="AK178" s="27"/>
      <c r="AL178" s="27"/>
      <c r="AM178" s="27"/>
      <c r="AN178" s="27"/>
      <c r="AO178" s="27">
        <v>6</v>
      </c>
      <c r="AP178" s="27"/>
      <c r="AQ178" s="27"/>
      <c r="AR178" s="27"/>
      <c r="AS178" s="27"/>
      <c r="AT178" s="27">
        <v>7</v>
      </c>
      <c r="AU178" s="27"/>
      <c r="AV178" s="27"/>
      <c r="AW178" s="27"/>
      <c r="AX178" s="27"/>
      <c r="AY178" s="27">
        <v>8</v>
      </c>
      <c r="AZ178" s="27"/>
      <c r="BA178" s="27"/>
      <c r="BB178" s="27"/>
      <c r="BC178" s="27"/>
      <c r="BD178" s="27">
        <v>9</v>
      </c>
      <c r="BE178" s="27"/>
      <c r="BF178" s="27"/>
      <c r="BG178" s="27"/>
      <c r="BH178" s="27"/>
      <c r="BI178" s="27">
        <v>10</v>
      </c>
      <c r="BJ178" s="27"/>
      <c r="BK178" s="27"/>
      <c r="BL178" s="27"/>
      <c r="BM178" s="27"/>
      <c r="BN178" s="27">
        <v>11</v>
      </c>
      <c r="BO178" s="27"/>
      <c r="BP178" s="27"/>
      <c r="BQ178" s="27"/>
      <c r="BR178" s="27"/>
    </row>
    <row r="179" spans="1:79" s="1" customFormat="1" ht="15.75" hidden="1" customHeight="1">
      <c r="A179" s="39" t="s">
        <v>57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1"/>
      <c r="U179" s="26" t="s">
        <v>65</v>
      </c>
      <c r="V179" s="26"/>
      <c r="W179" s="26"/>
      <c r="X179" s="26"/>
      <c r="Y179" s="26"/>
      <c r="Z179" s="30" t="s">
        <v>66</v>
      </c>
      <c r="AA179" s="30"/>
      <c r="AB179" s="30"/>
      <c r="AC179" s="30"/>
      <c r="AD179" s="30"/>
      <c r="AE179" s="26" t="s">
        <v>67</v>
      </c>
      <c r="AF179" s="26"/>
      <c r="AG179" s="26"/>
      <c r="AH179" s="26"/>
      <c r="AI179" s="26"/>
      <c r="AJ179" s="30" t="s">
        <v>68</v>
      </c>
      <c r="AK179" s="30"/>
      <c r="AL179" s="30"/>
      <c r="AM179" s="30"/>
      <c r="AN179" s="30"/>
      <c r="AO179" s="26" t="s">
        <v>58</v>
      </c>
      <c r="AP179" s="26"/>
      <c r="AQ179" s="26"/>
      <c r="AR179" s="26"/>
      <c r="AS179" s="26"/>
      <c r="AT179" s="30" t="s">
        <v>59</v>
      </c>
      <c r="AU179" s="30"/>
      <c r="AV179" s="30"/>
      <c r="AW179" s="30"/>
      <c r="AX179" s="30"/>
      <c r="AY179" s="26" t="s">
        <v>60</v>
      </c>
      <c r="AZ179" s="26"/>
      <c r="BA179" s="26"/>
      <c r="BB179" s="26"/>
      <c r="BC179" s="26"/>
      <c r="BD179" s="30" t="s">
        <v>61</v>
      </c>
      <c r="BE179" s="30"/>
      <c r="BF179" s="30"/>
      <c r="BG179" s="30"/>
      <c r="BH179" s="30"/>
      <c r="BI179" s="26" t="s">
        <v>62</v>
      </c>
      <c r="BJ179" s="26"/>
      <c r="BK179" s="26"/>
      <c r="BL179" s="26"/>
      <c r="BM179" s="26"/>
      <c r="BN179" s="30" t="s">
        <v>63</v>
      </c>
      <c r="BO179" s="30"/>
      <c r="BP179" s="30"/>
      <c r="BQ179" s="30"/>
      <c r="BR179" s="30"/>
      <c r="CA179" t="s">
        <v>41</v>
      </c>
    </row>
    <row r="180" spans="1:79" s="6" customFormat="1" ht="12.75" customHeight="1">
      <c r="A180" s="86" t="s">
        <v>147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8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CA180" s="6" t="s">
        <v>42</v>
      </c>
    </row>
    <row r="181" spans="1:79" s="99" customFormat="1" ht="38.25" customHeight="1">
      <c r="A181" s="92" t="s">
        <v>219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21" t="s">
        <v>173</v>
      </c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 t="s">
        <v>173</v>
      </c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 t="s">
        <v>173</v>
      </c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 t="s">
        <v>173</v>
      </c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 t="s">
        <v>173</v>
      </c>
      <c r="BJ181" s="121"/>
      <c r="BK181" s="121"/>
      <c r="BL181" s="121"/>
      <c r="BM181" s="121"/>
      <c r="BN181" s="121"/>
      <c r="BO181" s="121"/>
      <c r="BP181" s="121"/>
      <c r="BQ181" s="121"/>
      <c r="BR181" s="121"/>
    </row>
    <row r="184" spans="1:79" ht="14.25" customHeight="1">
      <c r="A184" s="29" t="s">
        <v>125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>
      <c r="A185" s="51" t="s">
        <v>6</v>
      </c>
      <c r="B185" s="52"/>
      <c r="C185" s="52"/>
      <c r="D185" s="51" t="s">
        <v>10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3"/>
      <c r="W185" s="27" t="s">
        <v>237</v>
      </c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 t="s">
        <v>241</v>
      </c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 t="s">
        <v>253</v>
      </c>
      <c r="AV185" s="27"/>
      <c r="AW185" s="27"/>
      <c r="AX185" s="27"/>
      <c r="AY185" s="27"/>
      <c r="AZ185" s="27"/>
      <c r="BA185" s="27" t="s">
        <v>259</v>
      </c>
      <c r="BB185" s="27"/>
      <c r="BC185" s="27"/>
      <c r="BD185" s="27"/>
      <c r="BE185" s="27"/>
      <c r="BF185" s="27"/>
      <c r="BG185" s="27" t="s">
        <v>268</v>
      </c>
      <c r="BH185" s="27"/>
      <c r="BI185" s="27"/>
      <c r="BJ185" s="27"/>
      <c r="BK185" s="27"/>
      <c r="BL185" s="27"/>
    </row>
    <row r="186" spans="1:79" ht="15" customHeight="1">
      <c r="A186" s="71"/>
      <c r="B186" s="72"/>
      <c r="C186" s="72"/>
      <c r="D186" s="71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3"/>
      <c r="W186" s="27" t="s">
        <v>4</v>
      </c>
      <c r="X186" s="27"/>
      <c r="Y186" s="27"/>
      <c r="Z186" s="27"/>
      <c r="AA186" s="27"/>
      <c r="AB186" s="27"/>
      <c r="AC186" s="27" t="s">
        <v>3</v>
      </c>
      <c r="AD186" s="27"/>
      <c r="AE186" s="27"/>
      <c r="AF186" s="27"/>
      <c r="AG186" s="27"/>
      <c r="AH186" s="27"/>
      <c r="AI186" s="27" t="s">
        <v>4</v>
      </c>
      <c r="AJ186" s="27"/>
      <c r="AK186" s="27"/>
      <c r="AL186" s="27"/>
      <c r="AM186" s="27"/>
      <c r="AN186" s="27"/>
      <c r="AO186" s="27" t="s">
        <v>3</v>
      </c>
      <c r="AP186" s="27"/>
      <c r="AQ186" s="27"/>
      <c r="AR186" s="27"/>
      <c r="AS186" s="27"/>
      <c r="AT186" s="27"/>
      <c r="AU186" s="74" t="s">
        <v>4</v>
      </c>
      <c r="AV186" s="74"/>
      <c r="AW186" s="74"/>
      <c r="AX186" s="74" t="s">
        <v>3</v>
      </c>
      <c r="AY186" s="74"/>
      <c r="AZ186" s="74"/>
      <c r="BA186" s="74" t="s">
        <v>4</v>
      </c>
      <c r="BB186" s="74"/>
      <c r="BC186" s="74"/>
      <c r="BD186" s="74" t="s">
        <v>3</v>
      </c>
      <c r="BE186" s="74"/>
      <c r="BF186" s="74"/>
      <c r="BG186" s="74" t="s">
        <v>4</v>
      </c>
      <c r="BH186" s="74"/>
      <c r="BI186" s="74"/>
      <c r="BJ186" s="74" t="s">
        <v>3</v>
      </c>
      <c r="BK186" s="74"/>
      <c r="BL186" s="74"/>
    </row>
    <row r="187" spans="1:79" ht="57" customHeight="1">
      <c r="A187" s="54"/>
      <c r="B187" s="55"/>
      <c r="C187" s="55"/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6"/>
      <c r="W187" s="27" t="s">
        <v>12</v>
      </c>
      <c r="X187" s="27"/>
      <c r="Y187" s="27"/>
      <c r="Z187" s="27" t="s">
        <v>11</v>
      </c>
      <c r="AA187" s="27"/>
      <c r="AB187" s="27"/>
      <c r="AC187" s="27" t="s">
        <v>12</v>
      </c>
      <c r="AD187" s="27"/>
      <c r="AE187" s="27"/>
      <c r="AF187" s="27" t="s">
        <v>11</v>
      </c>
      <c r="AG187" s="27"/>
      <c r="AH187" s="27"/>
      <c r="AI187" s="27" t="s">
        <v>12</v>
      </c>
      <c r="AJ187" s="27"/>
      <c r="AK187" s="27"/>
      <c r="AL187" s="27" t="s">
        <v>11</v>
      </c>
      <c r="AM187" s="27"/>
      <c r="AN187" s="27"/>
      <c r="AO187" s="27" t="s">
        <v>12</v>
      </c>
      <c r="AP187" s="27"/>
      <c r="AQ187" s="27"/>
      <c r="AR187" s="27" t="s">
        <v>11</v>
      </c>
      <c r="AS187" s="27"/>
      <c r="AT187" s="27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</row>
    <row r="188" spans="1:79" ht="15" customHeight="1">
      <c r="A188" s="36">
        <v>1</v>
      </c>
      <c r="B188" s="37"/>
      <c r="C188" s="37"/>
      <c r="D188" s="36">
        <v>2</v>
      </c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8"/>
      <c r="W188" s="27">
        <v>3</v>
      </c>
      <c r="X188" s="27"/>
      <c r="Y188" s="27"/>
      <c r="Z188" s="27">
        <v>4</v>
      </c>
      <c r="AA188" s="27"/>
      <c r="AB188" s="27"/>
      <c r="AC188" s="27">
        <v>5</v>
      </c>
      <c r="AD188" s="27"/>
      <c r="AE188" s="27"/>
      <c r="AF188" s="27">
        <v>6</v>
      </c>
      <c r="AG188" s="27"/>
      <c r="AH188" s="27"/>
      <c r="AI188" s="27">
        <v>7</v>
      </c>
      <c r="AJ188" s="27"/>
      <c r="AK188" s="27"/>
      <c r="AL188" s="27">
        <v>8</v>
      </c>
      <c r="AM188" s="27"/>
      <c r="AN188" s="27"/>
      <c r="AO188" s="27">
        <v>9</v>
      </c>
      <c r="AP188" s="27"/>
      <c r="AQ188" s="27"/>
      <c r="AR188" s="27">
        <v>10</v>
      </c>
      <c r="AS188" s="27"/>
      <c r="AT188" s="27"/>
      <c r="AU188" s="27">
        <v>11</v>
      </c>
      <c r="AV188" s="27"/>
      <c r="AW188" s="27"/>
      <c r="AX188" s="27">
        <v>12</v>
      </c>
      <c r="AY188" s="27"/>
      <c r="AZ188" s="27"/>
      <c r="BA188" s="27">
        <v>13</v>
      </c>
      <c r="BB188" s="27"/>
      <c r="BC188" s="27"/>
      <c r="BD188" s="27">
        <v>14</v>
      </c>
      <c r="BE188" s="27"/>
      <c r="BF188" s="27"/>
      <c r="BG188" s="27">
        <v>15</v>
      </c>
      <c r="BH188" s="27"/>
      <c r="BI188" s="27"/>
      <c r="BJ188" s="27">
        <v>16</v>
      </c>
      <c r="BK188" s="27"/>
      <c r="BL188" s="27"/>
    </row>
    <row r="189" spans="1:79" s="1" customFormat="1" ht="12.75" hidden="1" customHeight="1">
      <c r="A189" s="39" t="s">
        <v>69</v>
      </c>
      <c r="B189" s="40"/>
      <c r="C189" s="40"/>
      <c r="D189" s="39" t="s">
        <v>57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1"/>
      <c r="W189" s="26" t="s">
        <v>72</v>
      </c>
      <c r="X189" s="26"/>
      <c r="Y189" s="26"/>
      <c r="Z189" s="26" t="s">
        <v>73</v>
      </c>
      <c r="AA189" s="26"/>
      <c r="AB189" s="26"/>
      <c r="AC189" s="30" t="s">
        <v>74</v>
      </c>
      <c r="AD189" s="30"/>
      <c r="AE189" s="30"/>
      <c r="AF189" s="30" t="s">
        <v>75</v>
      </c>
      <c r="AG189" s="30"/>
      <c r="AH189" s="30"/>
      <c r="AI189" s="26" t="s">
        <v>76</v>
      </c>
      <c r="AJ189" s="26"/>
      <c r="AK189" s="26"/>
      <c r="AL189" s="26" t="s">
        <v>77</v>
      </c>
      <c r="AM189" s="26"/>
      <c r="AN189" s="26"/>
      <c r="AO189" s="30" t="s">
        <v>104</v>
      </c>
      <c r="AP189" s="30"/>
      <c r="AQ189" s="30"/>
      <c r="AR189" s="30" t="s">
        <v>78</v>
      </c>
      <c r="AS189" s="30"/>
      <c r="AT189" s="30"/>
      <c r="AU189" s="26" t="s">
        <v>105</v>
      </c>
      <c r="AV189" s="26"/>
      <c r="AW189" s="26"/>
      <c r="AX189" s="30" t="s">
        <v>106</v>
      </c>
      <c r="AY189" s="30"/>
      <c r="AZ189" s="30"/>
      <c r="BA189" s="26" t="s">
        <v>107</v>
      </c>
      <c r="BB189" s="26"/>
      <c r="BC189" s="26"/>
      <c r="BD189" s="30" t="s">
        <v>108</v>
      </c>
      <c r="BE189" s="30"/>
      <c r="BF189" s="30"/>
      <c r="BG189" s="26" t="s">
        <v>109</v>
      </c>
      <c r="BH189" s="26"/>
      <c r="BI189" s="26"/>
      <c r="BJ189" s="30" t="s">
        <v>110</v>
      </c>
      <c r="BK189" s="30"/>
      <c r="BL189" s="30"/>
      <c r="CA189" s="1" t="s">
        <v>103</v>
      </c>
    </row>
    <row r="190" spans="1:79" s="6" customFormat="1" ht="12.75" customHeight="1">
      <c r="A190" s="86">
        <v>1</v>
      </c>
      <c r="B190" s="87"/>
      <c r="C190" s="87"/>
      <c r="D190" s="100" t="s">
        <v>220</v>
      </c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CA190" s="6" t="s">
        <v>43</v>
      </c>
    </row>
    <row r="191" spans="1:79" s="99" customFormat="1" ht="25.5" customHeight="1">
      <c r="A191" s="89">
        <v>2</v>
      </c>
      <c r="B191" s="90"/>
      <c r="C191" s="90"/>
      <c r="D191" s="92" t="s">
        <v>221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4"/>
      <c r="W191" s="119" t="s">
        <v>173</v>
      </c>
      <c r="X191" s="119"/>
      <c r="Y191" s="119"/>
      <c r="Z191" s="119" t="s">
        <v>173</v>
      </c>
      <c r="AA191" s="119"/>
      <c r="AB191" s="119"/>
      <c r="AC191" s="119"/>
      <c r="AD191" s="119"/>
      <c r="AE191" s="119"/>
      <c r="AF191" s="119"/>
      <c r="AG191" s="119"/>
      <c r="AH191" s="119"/>
      <c r="AI191" s="119" t="s">
        <v>173</v>
      </c>
      <c r="AJ191" s="119"/>
      <c r="AK191" s="119"/>
      <c r="AL191" s="119" t="s">
        <v>173</v>
      </c>
      <c r="AM191" s="119"/>
      <c r="AN191" s="119"/>
      <c r="AO191" s="119"/>
      <c r="AP191" s="119"/>
      <c r="AQ191" s="119"/>
      <c r="AR191" s="119"/>
      <c r="AS191" s="119"/>
      <c r="AT191" s="119"/>
      <c r="AU191" s="119" t="s">
        <v>173</v>
      </c>
      <c r="AV191" s="119"/>
      <c r="AW191" s="119"/>
      <c r="AX191" s="119"/>
      <c r="AY191" s="119"/>
      <c r="AZ191" s="119"/>
      <c r="BA191" s="119" t="s">
        <v>173</v>
      </c>
      <c r="BB191" s="119"/>
      <c r="BC191" s="119"/>
      <c r="BD191" s="119"/>
      <c r="BE191" s="119"/>
      <c r="BF191" s="119"/>
      <c r="BG191" s="119" t="s">
        <v>173</v>
      </c>
      <c r="BH191" s="119"/>
      <c r="BI191" s="119"/>
      <c r="BJ191" s="119"/>
      <c r="BK191" s="119"/>
      <c r="BL191" s="119"/>
    </row>
    <row r="194" spans="1:79" ht="14.25" customHeight="1">
      <c r="A194" s="29" t="s">
        <v>153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4.25" customHeight="1">
      <c r="A195" s="29" t="s">
        <v>254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</row>
    <row r="196" spans="1:79" ht="15" customHeight="1">
      <c r="A196" s="31" t="s">
        <v>236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</row>
    <row r="197" spans="1:79" ht="15" customHeight="1">
      <c r="A197" s="27" t="s">
        <v>6</v>
      </c>
      <c r="B197" s="27"/>
      <c r="C197" s="27"/>
      <c r="D197" s="27"/>
      <c r="E197" s="27"/>
      <c r="F197" s="27"/>
      <c r="G197" s="27" t="s">
        <v>126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 t="s">
        <v>13</v>
      </c>
      <c r="U197" s="27"/>
      <c r="V197" s="27"/>
      <c r="W197" s="27"/>
      <c r="X197" s="27"/>
      <c r="Y197" s="27"/>
      <c r="Z197" s="27"/>
      <c r="AA197" s="36" t="s">
        <v>237</v>
      </c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7"/>
      <c r="AP197" s="36" t="s">
        <v>240</v>
      </c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8"/>
      <c r="BE197" s="36" t="s">
        <v>248</v>
      </c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8"/>
    </row>
    <row r="198" spans="1:79" ht="32.1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 t="s">
        <v>4</v>
      </c>
      <c r="AB198" s="27"/>
      <c r="AC198" s="27"/>
      <c r="AD198" s="27"/>
      <c r="AE198" s="27"/>
      <c r="AF198" s="27" t="s">
        <v>3</v>
      </c>
      <c r="AG198" s="27"/>
      <c r="AH198" s="27"/>
      <c r="AI198" s="27"/>
      <c r="AJ198" s="27"/>
      <c r="AK198" s="27" t="s">
        <v>89</v>
      </c>
      <c r="AL198" s="27"/>
      <c r="AM198" s="27"/>
      <c r="AN198" s="27"/>
      <c r="AO198" s="27"/>
      <c r="AP198" s="27" t="s">
        <v>4</v>
      </c>
      <c r="AQ198" s="27"/>
      <c r="AR198" s="27"/>
      <c r="AS198" s="27"/>
      <c r="AT198" s="27"/>
      <c r="AU198" s="27" t="s">
        <v>3</v>
      </c>
      <c r="AV198" s="27"/>
      <c r="AW198" s="27"/>
      <c r="AX198" s="27"/>
      <c r="AY198" s="27"/>
      <c r="AZ198" s="27" t="s">
        <v>96</v>
      </c>
      <c r="BA198" s="27"/>
      <c r="BB198" s="27"/>
      <c r="BC198" s="27"/>
      <c r="BD198" s="27"/>
      <c r="BE198" s="27" t="s">
        <v>4</v>
      </c>
      <c r="BF198" s="27"/>
      <c r="BG198" s="27"/>
      <c r="BH198" s="27"/>
      <c r="BI198" s="27"/>
      <c r="BJ198" s="27" t="s">
        <v>3</v>
      </c>
      <c r="BK198" s="27"/>
      <c r="BL198" s="27"/>
      <c r="BM198" s="27"/>
      <c r="BN198" s="27"/>
      <c r="BO198" s="27" t="s">
        <v>127</v>
      </c>
      <c r="BP198" s="27"/>
      <c r="BQ198" s="27"/>
      <c r="BR198" s="27"/>
      <c r="BS198" s="27"/>
    </row>
    <row r="199" spans="1:79" ht="15" customHeight="1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>
        <v>3</v>
      </c>
      <c r="U199" s="27"/>
      <c r="V199" s="27"/>
      <c r="W199" s="27"/>
      <c r="X199" s="27"/>
      <c r="Y199" s="27"/>
      <c r="Z199" s="27"/>
      <c r="AA199" s="27">
        <v>4</v>
      </c>
      <c r="AB199" s="27"/>
      <c r="AC199" s="27"/>
      <c r="AD199" s="27"/>
      <c r="AE199" s="27"/>
      <c r="AF199" s="27">
        <v>5</v>
      </c>
      <c r="AG199" s="27"/>
      <c r="AH199" s="27"/>
      <c r="AI199" s="27"/>
      <c r="AJ199" s="27"/>
      <c r="AK199" s="27">
        <v>6</v>
      </c>
      <c r="AL199" s="27"/>
      <c r="AM199" s="27"/>
      <c r="AN199" s="27"/>
      <c r="AO199" s="27"/>
      <c r="AP199" s="27">
        <v>7</v>
      </c>
      <c r="AQ199" s="27"/>
      <c r="AR199" s="27"/>
      <c r="AS199" s="27"/>
      <c r="AT199" s="27"/>
      <c r="AU199" s="27">
        <v>8</v>
      </c>
      <c r="AV199" s="27"/>
      <c r="AW199" s="27"/>
      <c r="AX199" s="27"/>
      <c r="AY199" s="27"/>
      <c r="AZ199" s="27">
        <v>9</v>
      </c>
      <c r="BA199" s="27"/>
      <c r="BB199" s="27"/>
      <c r="BC199" s="27"/>
      <c r="BD199" s="27"/>
      <c r="BE199" s="27">
        <v>10</v>
      </c>
      <c r="BF199" s="27"/>
      <c r="BG199" s="27"/>
      <c r="BH199" s="27"/>
      <c r="BI199" s="27"/>
      <c r="BJ199" s="27">
        <v>11</v>
      </c>
      <c r="BK199" s="27"/>
      <c r="BL199" s="27"/>
      <c r="BM199" s="27"/>
      <c r="BN199" s="27"/>
      <c r="BO199" s="27">
        <v>12</v>
      </c>
      <c r="BP199" s="27"/>
      <c r="BQ199" s="27"/>
      <c r="BR199" s="27"/>
      <c r="BS199" s="27"/>
    </row>
    <row r="200" spans="1:79" s="1" customFormat="1" ht="15" hidden="1" customHeight="1">
      <c r="A200" s="26" t="s">
        <v>69</v>
      </c>
      <c r="B200" s="26"/>
      <c r="C200" s="26"/>
      <c r="D200" s="26"/>
      <c r="E200" s="26"/>
      <c r="F200" s="26"/>
      <c r="G200" s="67" t="s">
        <v>57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 t="s">
        <v>79</v>
      </c>
      <c r="U200" s="67"/>
      <c r="V200" s="67"/>
      <c r="W200" s="67"/>
      <c r="X200" s="67"/>
      <c r="Y200" s="67"/>
      <c r="Z200" s="67"/>
      <c r="AA200" s="30" t="s">
        <v>65</v>
      </c>
      <c r="AB200" s="30"/>
      <c r="AC200" s="30"/>
      <c r="AD200" s="30"/>
      <c r="AE200" s="30"/>
      <c r="AF200" s="30" t="s">
        <v>66</v>
      </c>
      <c r="AG200" s="30"/>
      <c r="AH200" s="30"/>
      <c r="AI200" s="30"/>
      <c r="AJ200" s="30"/>
      <c r="AK200" s="50" t="s">
        <v>122</v>
      </c>
      <c r="AL200" s="50"/>
      <c r="AM200" s="50"/>
      <c r="AN200" s="50"/>
      <c r="AO200" s="50"/>
      <c r="AP200" s="30" t="s">
        <v>67</v>
      </c>
      <c r="AQ200" s="30"/>
      <c r="AR200" s="30"/>
      <c r="AS200" s="30"/>
      <c r="AT200" s="30"/>
      <c r="AU200" s="30" t="s">
        <v>68</v>
      </c>
      <c r="AV200" s="30"/>
      <c r="AW200" s="30"/>
      <c r="AX200" s="30"/>
      <c r="AY200" s="30"/>
      <c r="AZ200" s="50" t="s">
        <v>122</v>
      </c>
      <c r="BA200" s="50"/>
      <c r="BB200" s="50"/>
      <c r="BC200" s="50"/>
      <c r="BD200" s="50"/>
      <c r="BE200" s="30" t="s">
        <v>58</v>
      </c>
      <c r="BF200" s="30"/>
      <c r="BG200" s="30"/>
      <c r="BH200" s="30"/>
      <c r="BI200" s="30"/>
      <c r="BJ200" s="30" t="s">
        <v>59</v>
      </c>
      <c r="BK200" s="30"/>
      <c r="BL200" s="30"/>
      <c r="BM200" s="30"/>
      <c r="BN200" s="30"/>
      <c r="BO200" s="50" t="s">
        <v>122</v>
      </c>
      <c r="BP200" s="50"/>
      <c r="BQ200" s="50"/>
      <c r="BR200" s="50"/>
      <c r="BS200" s="50"/>
      <c r="CA200" s="1" t="s">
        <v>44</v>
      </c>
    </row>
    <row r="201" spans="1:79" s="99" customFormat="1" ht="38.25" customHeight="1">
      <c r="A201" s="110">
        <v>1</v>
      </c>
      <c r="B201" s="110"/>
      <c r="C201" s="110"/>
      <c r="D201" s="110"/>
      <c r="E201" s="110"/>
      <c r="F201" s="110"/>
      <c r="G201" s="92" t="s">
        <v>222</v>
      </c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122" t="s">
        <v>223</v>
      </c>
      <c r="U201" s="123"/>
      <c r="V201" s="123"/>
      <c r="W201" s="123"/>
      <c r="X201" s="123"/>
      <c r="Y201" s="123"/>
      <c r="Z201" s="124"/>
      <c r="AA201" s="121">
        <v>330000</v>
      </c>
      <c r="AB201" s="121"/>
      <c r="AC201" s="121"/>
      <c r="AD201" s="121"/>
      <c r="AE201" s="121"/>
      <c r="AF201" s="121">
        <v>0</v>
      </c>
      <c r="AG201" s="121"/>
      <c r="AH201" s="121"/>
      <c r="AI201" s="121"/>
      <c r="AJ201" s="121"/>
      <c r="AK201" s="121">
        <f>IF(ISNUMBER(AA201),AA201,0)+IF(ISNUMBER(AF201),AF201,0)</f>
        <v>330000</v>
      </c>
      <c r="AL201" s="121"/>
      <c r="AM201" s="121"/>
      <c r="AN201" s="121"/>
      <c r="AO201" s="121"/>
      <c r="AP201" s="121">
        <v>400000</v>
      </c>
      <c r="AQ201" s="121"/>
      <c r="AR201" s="121"/>
      <c r="AS201" s="121"/>
      <c r="AT201" s="121"/>
      <c r="AU201" s="121">
        <v>0</v>
      </c>
      <c r="AV201" s="121"/>
      <c r="AW201" s="121"/>
      <c r="AX201" s="121"/>
      <c r="AY201" s="121"/>
      <c r="AZ201" s="121">
        <f>IF(ISNUMBER(AP201),AP201,0)+IF(ISNUMBER(AU201),AU201,0)</f>
        <v>400000</v>
      </c>
      <c r="BA201" s="121"/>
      <c r="BB201" s="121"/>
      <c r="BC201" s="121"/>
      <c r="BD201" s="121"/>
      <c r="BE201" s="121">
        <v>420000</v>
      </c>
      <c r="BF201" s="121"/>
      <c r="BG201" s="121"/>
      <c r="BH201" s="121"/>
      <c r="BI201" s="121"/>
      <c r="BJ201" s="121">
        <v>0</v>
      </c>
      <c r="BK201" s="121"/>
      <c r="BL201" s="121"/>
      <c r="BM201" s="121"/>
      <c r="BN201" s="121"/>
      <c r="BO201" s="121">
        <f>IF(ISNUMBER(BE201),BE201,0)+IF(ISNUMBER(BJ201),BJ201,0)</f>
        <v>420000</v>
      </c>
      <c r="BP201" s="121"/>
      <c r="BQ201" s="121"/>
      <c r="BR201" s="121"/>
      <c r="BS201" s="121"/>
      <c r="CA201" s="99" t="s">
        <v>45</v>
      </c>
    </row>
    <row r="202" spans="1:79" s="99" customFormat="1" ht="63.75" customHeight="1">
      <c r="A202" s="110">
        <v>2</v>
      </c>
      <c r="B202" s="110"/>
      <c r="C202" s="110"/>
      <c r="D202" s="110"/>
      <c r="E202" s="110"/>
      <c r="F202" s="110"/>
      <c r="G202" s="92" t="s">
        <v>224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122" t="s">
        <v>223</v>
      </c>
      <c r="U202" s="93"/>
      <c r="V202" s="93"/>
      <c r="W202" s="93"/>
      <c r="X202" s="93"/>
      <c r="Y202" s="93"/>
      <c r="Z202" s="94"/>
      <c r="AA202" s="121">
        <v>450000</v>
      </c>
      <c r="AB202" s="121"/>
      <c r="AC202" s="121"/>
      <c r="AD202" s="121"/>
      <c r="AE202" s="121"/>
      <c r="AF202" s="121">
        <v>0</v>
      </c>
      <c r="AG202" s="121"/>
      <c r="AH202" s="121"/>
      <c r="AI202" s="121"/>
      <c r="AJ202" s="121"/>
      <c r="AK202" s="121">
        <f>IF(ISNUMBER(AA202),AA202,0)+IF(ISNUMBER(AF202),AF202,0)</f>
        <v>450000</v>
      </c>
      <c r="AL202" s="121"/>
      <c r="AM202" s="121"/>
      <c r="AN202" s="121"/>
      <c r="AO202" s="121"/>
      <c r="AP202" s="121">
        <v>500000</v>
      </c>
      <c r="AQ202" s="121"/>
      <c r="AR202" s="121"/>
      <c r="AS202" s="121"/>
      <c r="AT202" s="121"/>
      <c r="AU202" s="121">
        <v>0</v>
      </c>
      <c r="AV202" s="121"/>
      <c r="AW202" s="121"/>
      <c r="AX202" s="121"/>
      <c r="AY202" s="121"/>
      <c r="AZ202" s="121">
        <f>IF(ISNUMBER(AP202),AP202,0)+IF(ISNUMBER(AU202),AU202,0)</f>
        <v>500000</v>
      </c>
      <c r="BA202" s="121"/>
      <c r="BB202" s="121"/>
      <c r="BC202" s="121"/>
      <c r="BD202" s="121"/>
      <c r="BE202" s="121">
        <v>400000</v>
      </c>
      <c r="BF202" s="121"/>
      <c r="BG202" s="121"/>
      <c r="BH202" s="121"/>
      <c r="BI202" s="121"/>
      <c r="BJ202" s="121">
        <v>0</v>
      </c>
      <c r="BK202" s="121"/>
      <c r="BL202" s="121"/>
      <c r="BM202" s="121"/>
      <c r="BN202" s="121"/>
      <c r="BO202" s="121">
        <f>IF(ISNUMBER(BE202),BE202,0)+IF(ISNUMBER(BJ202),BJ202,0)</f>
        <v>400000</v>
      </c>
      <c r="BP202" s="121"/>
      <c r="BQ202" s="121"/>
      <c r="BR202" s="121"/>
      <c r="BS202" s="121"/>
    </row>
    <row r="203" spans="1:79" s="6" customFormat="1" ht="12.75" customHeight="1">
      <c r="A203" s="85"/>
      <c r="B203" s="85"/>
      <c r="C203" s="85"/>
      <c r="D203" s="85"/>
      <c r="E203" s="85"/>
      <c r="F203" s="85"/>
      <c r="G203" s="100" t="s">
        <v>147</v>
      </c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2"/>
      <c r="T203" s="125"/>
      <c r="U203" s="101"/>
      <c r="V203" s="101"/>
      <c r="W203" s="101"/>
      <c r="X203" s="101"/>
      <c r="Y203" s="101"/>
      <c r="Z203" s="102"/>
      <c r="AA203" s="120">
        <v>780000</v>
      </c>
      <c r="AB203" s="120"/>
      <c r="AC203" s="120"/>
      <c r="AD203" s="120"/>
      <c r="AE203" s="120"/>
      <c r="AF203" s="120">
        <v>0</v>
      </c>
      <c r="AG203" s="120"/>
      <c r="AH203" s="120"/>
      <c r="AI203" s="120"/>
      <c r="AJ203" s="120"/>
      <c r="AK203" s="120">
        <f>IF(ISNUMBER(AA203),AA203,0)+IF(ISNUMBER(AF203),AF203,0)</f>
        <v>780000</v>
      </c>
      <c r="AL203" s="120"/>
      <c r="AM203" s="120"/>
      <c r="AN203" s="120"/>
      <c r="AO203" s="120"/>
      <c r="AP203" s="120">
        <v>900000</v>
      </c>
      <c r="AQ203" s="120"/>
      <c r="AR203" s="120"/>
      <c r="AS203" s="120"/>
      <c r="AT203" s="120"/>
      <c r="AU203" s="120">
        <v>0</v>
      </c>
      <c r="AV203" s="120"/>
      <c r="AW203" s="120"/>
      <c r="AX203" s="120"/>
      <c r="AY203" s="120"/>
      <c r="AZ203" s="120">
        <f>IF(ISNUMBER(AP203),AP203,0)+IF(ISNUMBER(AU203),AU203,0)</f>
        <v>900000</v>
      </c>
      <c r="BA203" s="120"/>
      <c r="BB203" s="120"/>
      <c r="BC203" s="120"/>
      <c r="BD203" s="120"/>
      <c r="BE203" s="120">
        <v>820000</v>
      </c>
      <c r="BF203" s="120"/>
      <c r="BG203" s="120"/>
      <c r="BH203" s="120"/>
      <c r="BI203" s="120"/>
      <c r="BJ203" s="120">
        <v>0</v>
      </c>
      <c r="BK203" s="120"/>
      <c r="BL203" s="120"/>
      <c r="BM203" s="120"/>
      <c r="BN203" s="120"/>
      <c r="BO203" s="120">
        <f>IF(ISNUMBER(BE203),BE203,0)+IF(ISNUMBER(BJ203),BJ203,0)</f>
        <v>820000</v>
      </c>
      <c r="BP203" s="120"/>
      <c r="BQ203" s="120"/>
      <c r="BR203" s="120"/>
      <c r="BS203" s="120"/>
    </row>
    <row r="205" spans="1:79" ht="13.5" customHeight="1">
      <c r="A205" s="29" t="s">
        <v>269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>
      <c r="A206" s="44" t="s">
        <v>236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</row>
    <row r="207" spans="1:79" ht="15" customHeight="1">
      <c r="A207" s="27" t="s">
        <v>6</v>
      </c>
      <c r="B207" s="27"/>
      <c r="C207" s="27"/>
      <c r="D207" s="27"/>
      <c r="E207" s="27"/>
      <c r="F207" s="27"/>
      <c r="G207" s="27" t="s">
        <v>126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13</v>
      </c>
      <c r="U207" s="27"/>
      <c r="V207" s="27"/>
      <c r="W207" s="27"/>
      <c r="X207" s="27"/>
      <c r="Y207" s="27"/>
      <c r="Z207" s="27"/>
      <c r="AA207" s="36" t="s">
        <v>258</v>
      </c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7"/>
      <c r="AP207" s="36" t="s">
        <v>263</v>
      </c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8"/>
    </row>
    <row r="208" spans="1:79" ht="32.1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 t="s">
        <v>4</v>
      </c>
      <c r="AB208" s="27"/>
      <c r="AC208" s="27"/>
      <c r="AD208" s="27"/>
      <c r="AE208" s="27"/>
      <c r="AF208" s="27" t="s">
        <v>3</v>
      </c>
      <c r="AG208" s="27"/>
      <c r="AH208" s="27"/>
      <c r="AI208" s="27"/>
      <c r="AJ208" s="27"/>
      <c r="AK208" s="27" t="s">
        <v>89</v>
      </c>
      <c r="AL208" s="27"/>
      <c r="AM208" s="27"/>
      <c r="AN208" s="27"/>
      <c r="AO208" s="27"/>
      <c r="AP208" s="27" t="s">
        <v>4</v>
      </c>
      <c r="AQ208" s="27"/>
      <c r="AR208" s="27"/>
      <c r="AS208" s="27"/>
      <c r="AT208" s="27"/>
      <c r="AU208" s="27" t="s">
        <v>3</v>
      </c>
      <c r="AV208" s="27"/>
      <c r="AW208" s="27"/>
      <c r="AX208" s="27"/>
      <c r="AY208" s="27"/>
      <c r="AZ208" s="27" t="s">
        <v>96</v>
      </c>
      <c r="BA208" s="27"/>
      <c r="BB208" s="27"/>
      <c r="BC208" s="27"/>
      <c r="BD208" s="27"/>
    </row>
    <row r="209" spans="1:79" ht="15" customHeight="1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/>
      <c r="AA209" s="27">
        <v>4</v>
      </c>
      <c r="AB209" s="27"/>
      <c r="AC209" s="27"/>
      <c r="AD209" s="27"/>
      <c r="AE209" s="27"/>
      <c r="AF209" s="27">
        <v>5</v>
      </c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>
        <v>7</v>
      </c>
      <c r="AQ209" s="27"/>
      <c r="AR209" s="27"/>
      <c r="AS209" s="27"/>
      <c r="AT209" s="27"/>
      <c r="AU209" s="27">
        <v>8</v>
      </c>
      <c r="AV209" s="27"/>
      <c r="AW209" s="27"/>
      <c r="AX209" s="27"/>
      <c r="AY209" s="27"/>
      <c r="AZ209" s="27">
        <v>9</v>
      </c>
      <c r="BA209" s="27"/>
      <c r="BB209" s="27"/>
      <c r="BC209" s="27"/>
      <c r="BD209" s="27"/>
    </row>
    <row r="210" spans="1:79" s="1" customFormat="1" ht="12" hidden="1" customHeight="1">
      <c r="A210" s="26" t="s">
        <v>69</v>
      </c>
      <c r="B210" s="26"/>
      <c r="C210" s="26"/>
      <c r="D210" s="26"/>
      <c r="E210" s="26"/>
      <c r="F210" s="26"/>
      <c r="G210" s="67" t="s">
        <v>57</v>
      </c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 t="s">
        <v>79</v>
      </c>
      <c r="U210" s="67"/>
      <c r="V210" s="67"/>
      <c r="W210" s="67"/>
      <c r="X210" s="67"/>
      <c r="Y210" s="67"/>
      <c r="Z210" s="67"/>
      <c r="AA210" s="30" t="s">
        <v>60</v>
      </c>
      <c r="AB210" s="30"/>
      <c r="AC210" s="30"/>
      <c r="AD210" s="30"/>
      <c r="AE210" s="30"/>
      <c r="AF210" s="30" t="s">
        <v>61</v>
      </c>
      <c r="AG210" s="30"/>
      <c r="AH210" s="30"/>
      <c r="AI210" s="30"/>
      <c r="AJ210" s="30"/>
      <c r="AK210" s="50" t="s">
        <v>122</v>
      </c>
      <c r="AL210" s="50"/>
      <c r="AM210" s="50"/>
      <c r="AN210" s="50"/>
      <c r="AO210" s="50"/>
      <c r="AP210" s="30" t="s">
        <v>62</v>
      </c>
      <c r="AQ210" s="30"/>
      <c r="AR210" s="30"/>
      <c r="AS210" s="30"/>
      <c r="AT210" s="30"/>
      <c r="AU210" s="30" t="s">
        <v>63</v>
      </c>
      <c r="AV210" s="30"/>
      <c r="AW210" s="30"/>
      <c r="AX210" s="30"/>
      <c r="AY210" s="30"/>
      <c r="AZ210" s="50" t="s">
        <v>122</v>
      </c>
      <c r="BA210" s="50"/>
      <c r="BB210" s="50"/>
      <c r="BC210" s="50"/>
      <c r="BD210" s="50"/>
      <c r="CA210" s="1" t="s">
        <v>46</v>
      </c>
    </row>
    <row r="211" spans="1:79" s="99" customFormat="1" ht="38.25" customHeight="1">
      <c r="A211" s="110">
        <v>1</v>
      </c>
      <c r="B211" s="110"/>
      <c r="C211" s="110"/>
      <c r="D211" s="110"/>
      <c r="E211" s="110"/>
      <c r="F211" s="110"/>
      <c r="G211" s="92" t="s">
        <v>222</v>
      </c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122" t="s">
        <v>223</v>
      </c>
      <c r="U211" s="123"/>
      <c r="V211" s="123"/>
      <c r="W211" s="123"/>
      <c r="X211" s="123"/>
      <c r="Y211" s="123"/>
      <c r="Z211" s="124"/>
      <c r="AA211" s="121">
        <v>420000</v>
      </c>
      <c r="AB211" s="121"/>
      <c r="AC211" s="121"/>
      <c r="AD211" s="121"/>
      <c r="AE211" s="121"/>
      <c r="AF211" s="121">
        <v>0</v>
      </c>
      <c r="AG211" s="121"/>
      <c r="AH211" s="121"/>
      <c r="AI211" s="121"/>
      <c r="AJ211" s="121"/>
      <c r="AK211" s="121">
        <f>IF(ISNUMBER(AA211),AA211,0)+IF(ISNUMBER(AF211),AF211,0)</f>
        <v>420000</v>
      </c>
      <c r="AL211" s="121"/>
      <c r="AM211" s="121"/>
      <c r="AN211" s="121"/>
      <c r="AO211" s="121"/>
      <c r="AP211" s="121">
        <v>420000</v>
      </c>
      <c r="AQ211" s="121"/>
      <c r="AR211" s="121"/>
      <c r="AS211" s="121"/>
      <c r="AT211" s="121"/>
      <c r="AU211" s="121">
        <v>0</v>
      </c>
      <c r="AV211" s="121"/>
      <c r="AW211" s="121"/>
      <c r="AX211" s="121"/>
      <c r="AY211" s="121"/>
      <c r="AZ211" s="121">
        <f>IF(ISNUMBER(AP211),AP211,0)+IF(ISNUMBER(AU211),AU211,0)</f>
        <v>420000</v>
      </c>
      <c r="BA211" s="121"/>
      <c r="BB211" s="121"/>
      <c r="BC211" s="121"/>
      <c r="BD211" s="121"/>
      <c r="CA211" s="99" t="s">
        <v>47</v>
      </c>
    </row>
    <row r="212" spans="1:79" s="99" customFormat="1" ht="63.75" customHeight="1">
      <c r="A212" s="110">
        <v>2</v>
      </c>
      <c r="B212" s="110"/>
      <c r="C212" s="110"/>
      <c r="D212" s="110"/>
      <c r="E212" s="110"/>
      <c r="F212" s="110"/>
      <c r="G212" s="92" t="s">
        <v>224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122" t="s">
        <v>223</v>
      </c>
      <c r="U212" s="93"/>
      <c r="V212" s="93"/>
      <c r="W212" s="93"/>
      <c r="X212" s="93"/>
      <c r="Y212" s="93"/>
      <c r="Z212" s="94"/>
      <c r="AA212" s="121">
        <v>400000</v>
      </c>
      <c r="AB212" s="121"/>
      <c r="AC212" s="121"/>
      <c r="AD212" s="121"/>
      <c r="AE212" s="121"/>
      <c r="AF212" s="121">
        <v>0</v>
      </c>
      <c r="AG212" s="121"/>
      <c r="AH212" s="121"/>
      <c r="AI212" s="121"/>
      <c r="AJ212" s="121"/>
      <c r="AK212" s="121">
        <f>IF(ISNUMBER(AA212),AA212,0)+IF(ISNUMBER(AF212),AF212,0)</f>
        <v>400000</v>
      </c>
      <c r="AL212" s="121"/>
      <c r="AM212" s="121"/>
      <c r="AN212" s="121"/>
      <c r="AO212" s="121"/>
      <c r="AP212" s="121">
        <v>400000</v>
      </c>
      <c r="AQ212" s="121"/>
      <c r="AR212" s="121"/>
      <c r="AS212" s="121"/>
      <c r="AT212" s="121"/>
      <c r="AU212" s="121">
        <v>0</v>
      </c>
      <c r="AV212" s="121"/>
      <c r="AW212" s="121"/>
      <c r="AX212" s="121"/>
      <c r="AY212" s="121"/>
      <c r="AZ212" s="121">
        <f>IF(ISNUMBER(AP212),AP212,0)+IF(ISNUMBER(AU212),AU212,0)</f>
        <v>400000</v>
      </c>
      <c r="BA212" s="121"/>
      <c r="BB212" s="121"/>
      <c r="BC212" s="121"/>
      <c r="BD212" s="121"/>
    </row>
    <row r="213" spans="1:79" s="6" customFormat="1">
      <c r="A213" s="85"/>
      <c r="B213" s="85"/>
      <c r="C213" s="85"/>
      <c r="D213" s="85"/>
      <c r="E213" s="85"/>
      <c r="F213" s="85"/>
      <c r="G213" s="100" t="s">
        <v>147</v>
      </c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2"/>
      <c r="T213" s="125"/>
      <c r="U213" s="101"/>
      <c r="V213" s="101"/>
      <c r="W213" s="101"/>
      <c r="X213" s="101"/>
      <c r="Y213" s="101"/>
      <c r="Z213" s="102"/>
      <c r="AA213" s="120">
        <v>820000</v>
      </c>
      <c r="AB213" s="120"/>
      <c r="AC213" s="120"/>
      <c r="AD213" s="120"/>
      <c r="AE213" s="120"/>
      <c r="AF213" s="120">
        <v>0</v>
      </c>
      <c r="AG213" s="120"/>
      <c r="AH213" s="120"/>
      <c r="AI213" s="120"/>
      <c r="AJ213" s="120"/>
      <c r="AK213" s="120">
        <f>IF(ISNUMBER(AA213),AA213,0)+IF(ISNUMBER(AF213),AF213,0)</f>
        <v>820000</v>
      </c>
      <c r="AL213" s="120"/>
      <c r="AM213" s="120"/>
      <c r="AN213" s="120"/>
      <c r="AO213" s="120"/>
      <c r="AP213" s="120">
        <v>820000</v>
      </c>
      <c r="AQ213" s="120"/>
      <c r="AR213" s="120"/>
      <c r="AS213" s="120"/>
      <c r="AT213" s="120"/>
      <c r="AU213" s="120">
        <v>0</v>
      </c>
      <c r="AV213" s="120"/>
      <c r="AW213" s="120"/>
      <c r="AX213" s="120"/>
      <c r="AY213" s="120"/>
      <c r="AZ213" s="120">
        <f>IF(ISNUMBER(AP213),AP213,0)+IF(ISNUMBER(AU213),AU213,0)</f>
        <v>820000</v>
      </c>
      <c r="BA213" s="120"/>
      <c r="BB213" s="120"/>
      <c r="BC213" s="120"/>
      <c r="BD213" s="120"/>
    </row>
    <row r="216" spans="1:79" ht="14.25" customHeight="1">
      <c r="A216" s="29" t="s">
        <v>270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>
      <c r="A217" s="44" t="s">
        <v>236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</row>
    <row r="218" spans="1:79" ht="23.1" customHeight="1">
      <c r="A218" s="27" t="s">
        <v>128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51" t="s">
        <v>129</v>
      </c>
      <c r="O218" s="52"/>
      <c r="P218" s="52"/>
      <c r="Q218" s="52"/>
      <c r="R218" s="52"/>
      <c r="S218" s="52"/>
      <c r="T218" s="52"/>
      <c r="U218" s="53"/>
      <c r="V218" s="51" t="s">
        <v>130</v>
      </c>
      <c r="W218" s="52"/>
      <c r="X218" s="52"/>
      <c r="Y218" s="52"/>
      <c r="Z218" s="53"/>
      <c r="AA218" s="27" t="s">
        <v>237</v>
      </c>
      <c r="AB218" s="27"/>
      <c r="AC218" s="27"/>
      <c r="AD218" s="27"/>
      <c r="AE218" s="27"/>
      <c r="AF218" s="27"/>
      <c r="AG218" s="27"/>
      <c r="AH218" s="27"/>
      <c r="AI218" s="27"/>
      <c r="AJ218" s="27" t="s">
        <v>240</v>
      </c>
      <c r="AK218" s="27"/>
      <c r="AL218" s="27"/>
      <c r="AM218" s="27"/>
      <c r="AN218" s="27"/>
      <c r="AO218" s="27"/>
      <c r="AP218" s="27"/>
      <c r="AQ218" s="27"/>
      <c r="AR218" s="27"/>
      <c r="AS218" s="27" t="s">
        <v>248</v>
      </c>
      <c r="AT218" s="27"/>
      <c r="AU218" s="27"/>
      <c r="AV218" s="27"/>
      <c r="AW218" s="27"/>
      <c r="AX218" s="27"/>
      <c r="AY218" s="27"/>
      <c r="AZ218" s="27"/>
      <c r="BA218" s="27"/>
      <c r="BB218" s="27" t="s">
        <v>258</v>
      </c>
      <c r="BC218" s="27"/>
      <c r="BD218" s="27"/>
      <c r="BE218" s="27"/>
      <c r="BF218" s="27"/>
      <c r="BG218" s="27"/>
      <c r="BH218" s="27"/>
      <c r="BI218" s="27"/>
      <c r="BJ218" s="27"/>
      <c r="BK218" s="27" t="s">
        <v>263</v>
      </c>
      <c r="BL218" s="27"/>
      <c r="BM218" s="27"/>
      <c r="BN218" s="27"/>
      <c r="BO218" s="27"/>
      <c r="BP218" s="27"/>
      <c r="BQ218" s="27"/>
      <c r="BR218" s="27"/>
      <c r="BS218" s="27"/>
    </row>
    <row r="219" spans="1:79" ht="95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54"/>
      <c r="O219" s="55"/>
      <c r="P219" s="55"/>
      <c r="Q219" s="55"/>
      <c r="R219" s="55"/>
      <c r="S219" s="55"/>
      <c r="T219" s="55"/>
      <c r="U219" s="56"/>
      <c r="V219" s="54"/>
      <c r="W219" s="55"/>
      <c r="X219" s="55"/>
      <c r="Y219" s="55"/>
      <c r="Z219" s="56"/>
      <c r="AA219" s="74" t="s">
        <v>133</v>
      </c>
      <c r="AB219" s="74"/>
      <c r="AC219" s="74"/>
      <c r="AD219" s="74"/>
      <c r="AE219" s="74"/>
      <c r="AF219" s="74" t="s">
        <v>134</v>
      </c>
      <c r="AG219" s="74"/>
      <c r="AH219" s="74"/>
      <c r="AI219" s="74"/>
      <c r="AJ219" s="74" t="s">
        <v>133</v>
      </c>
      <c r="AK219" s="74"/>
      <c r="AL219" s="74"/>
      <c r="AM219" s="74"/>
      <c r="AN219" s="74"/>
      <c r="AO219" s="74" t="s">
        <v>134</v>
      </c>
      <c r="AP219" s="74"/>
      <c r="AQ219" s="74"/>
      <c r="AR219" s="74"/>
      <c r="AS219" s="74" t="s">
        <v>133</v>
      </c>
      <c r="AT219" s="74"/>
      <c r="AU219" s="74"/>
      <c r="AV219" s="74"/>
      <c r="AW219" s="74"/>
      <c r="AX219" s="74" t="s">
        <v>134</v>
      </c>
      <c r="AY219" s="74"/>
      <c r="AZ219" s="74"/>
      <c r="BA219" s="74"/>
      <c r="BB219" s="74" t="s">
        <v>133</v>
      </c>
      <c r="BC219" s="74"/>
      <c r="BD219" s="74"/>
      <c r="BE219" s="74"/>
      <c r="BF219" s="74"/>
      <c r="BG219" s="74" t="s">
        <v>134</v>
      </c>
      <c r="BH219" s="74"/>
      <c r="BI219" s="74"/>
      <c r="BJ219" s="74"/>
      <c r="BK219" s="74" t="s">
        <v>133</v>
      </c>
      <c r="BL219" s="74"/>
      <c r="BM219" s="74"/>
      <c r="BN219" s="74"/>
      <c r="BO219" s="74"/>
      <c r="BP219" s="74" t="s">
        <v>134</v>
      </c>
      <c r="BQ219" s="74"/>
      <c r="BR219" s="74"/>
      <c r="BS219" s="74"/>
    </row>
    <row r="220" spans="1:79" ht="15" customHeight="1">
      <c r="A220" s="27">
        <v>1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36">
        <v>2</v>
      </c>
      <c r="O220" s="37"/>
      <c r="P220" s="37"/>
      <c r="Q220" s="37"/>
      <c r="R220" s="37"/>
      <c r="S220" s="37"/>
      <c r="T220" s="37"/>
      <c r="U220" s="38"/>
      <c r="V220" s="27">
        <v>3</v>
      </c>
      <c r="W220" s="27"/>
      <c r="X220" s="27"/>
      <c r="Y220" s="27"/>
      <c r="Z220" s="27"/>
      <c r="AA220" s="27">
        <v>4</v>
      </c>
      <c r="AB220" s="27"/>
      <c r="AC220" s="27"/>
      <c r="AD220" s="27"/>
      <c r="AE220" s="27"/>
      <c r="AF220" s="27">
        <v>5</v>
      </c>
      <c r="AG220" s="27"/>
      <c r="AH220" s="27"/>
      <c r="AI220" s="27"/>
      <c r="AJ220" s="27">
        <v>6</v>
      </c>
      <c r="AK220" s="27"/>
      <c r="AL220" s="27"/>
      <c r="AM220" s="27"/>
      <c r="AN220" s="27"/>
      <c r="AO220" s="27">
        <v>7</v>
      </c>
      <c r="AP220" s="27"/>
      <c r="AQ220" s="27"/>
      <c r="AR220" s="27"/>
      <c r="AS220" s="27">
        <v>8</v>
      </c>
      <c r="AT220" s="27"/>
      <c r="AU220" s="27"/>
      <c r="AV220" s="27"/>
      <c r="AW220" s="27"/>
      <c r="AX220" s="27">
        <v>9</v>
      </c>
      <c r="AY220" s="27"/>
      <c r="AZ220" s="27"/>
      <c r="BA220" s="27"/>
      <c r="BB220" s="27">
        <v>10</v>
      </c>
      <c r="BC220" s="27"/>
      <c r="BD220" s="27"/>
      <c r="BE220" s="27"/>
      <c r="BF220" s="27"/>
      <c r="BG220" s="27">
        <v>11</v>
      </c>
      <c r="BH220" s="27"/>
      <c r="BI220" s="27"/>
      <c r="BJ220" s="27"/>
      <c r="BK220" s="27">
        <v>12</v>
      </c>
      <c r="BL220" s="27"/>
      <c r="BM220" s="27"/>
      <c r="BN220" s="27"/>
      <c r="BO220" s="27"/>
      <c r="BP220" s="27">
        <v>13</v>
      </c>
      <c r="BQ220" s="27"/>
      <c r="BR220" s="27"/>
      <c r="BS220" s="27"/>
    </row>
    <row r="221" spans="1:79" s="1" customFormat="1" ht="12" hidden="1" customHeight="1">
      <c r="A221" s="67" t="s">
        <v>146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26" t="s">
        <v>131</v>
      </c>
      <c r="O221" s="26"/>
      <c r="P221" s="26"/>
      <c r="Q221" s="26"/>
      <c r="R221" s="26"/>
      <c r="S221" s="26"/>
      <c r="T221" s="26"/>
      <c r="U221" s="26"/>
      <c r="V221" s="26" t="s">
        <v>132</v>
      </c>
      <c r="W221" s="26"/>
      <c r="X221" s="26"/>
      <c r="Y221" s="26"/>
      <c r="Z221" s="26"/>
      <c r="AA221" s="30" t="s">
        <v>65</v>
      </c>
      <c r="AB221" s="30"/>
      <c r="AC221" s="30"/>
      <c r="AD221" s="30"/>
      <c r="AE221" s="30"/>
      <c r="AF221" s="30" t="s">
        <v>66</v>
      </c>
      <c r="AG221" s="30"/>
      <c r="AH221" s="30"/>
      <c r="AI221" s="30"/>
      <c r="AJ221" s="30" t="s">
        <v>67</v>
      </c>
      <c r="AK221" s="30"/>
      <c r="AL221" s="30"/>
      <c r="AM221" s="30"/>
      <c r="AN221" s="30"/>
      <c r="AO221" s="30" t="s">
        <v>68</v>
      </c>
      <c r="AP221" s="30"/>
      <c r="AQ221" s="30"/>
      <c r="AR221" s="30"/>
      <c r="AS221" s="30" t="s">
        <v>58</v>
      </c>
      <c r="AT221" s="30"/>
      <c r="AU221" s="30"/>
      <c r="AV221" s="30"/>
      <c r="AW221" s="30"/>
      <c r="AX221" s="30" t="s">
        <v>59</v>
      </c>
      <c r="AY221" s="30"/>
      <c r="AZ221" s="30"/>
      <c r="BA221" s="30"/>
      <c r="BB221" s="30" t="s">
        <v>60</v>
      </c>
      <c r="BC221" s="30"/>
      <c r="BD221" s="30"/>
      <c r="BE221" s="30"/>
      <c r="BF221" s="30"/>
      <c r="BG221" s="30" t="s">
        <v>61</v>
      </c>
      <c r="BH221" s="30"/>
      <c r="BI221" s="30"/>
      <c r="BJ221" s="30"/>
      <c r="BK221" s="30" t="s">
        <v>62</v>
      </c>
      <c r="BL221" s="30"/>
      <c r="BM221" s="30"/>
      <c r="BN221" s="30"/>
      <c r="BO221" s="30"/>
      <c r="BP221" s="30" t="s">
        <v>63</v>
      </c>
      <c r="BQ221" s="30"/>
      <c r="BR221" s="30"/>
      <c r="BS221" s="30"/>
      <c r="CA221" s="1" t="s">
        <v>48</v>
      </c>
    </row>
    <row r="222" spans="1:79" s="6" customFormat="1" ht="12.75" customHeight="1">
      <c r="A222" s="126" t="s">
        <v>147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86"/>
      <c r="O222" s="87"/>
      <c r="P222" s="87"/>
      <c r="Q222" s="87"/>
      <c r="R222" s="87"/>
      <c r="S222" s="87"/>
      <c r="T222" s="87"/>
      <c r="U222" s="88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8"/>
      <c r="BQ222" s="129"/>
      <c r="BR222" s="129"/>
      <c r="BS222" s="130"/>
      <c r="CA222" s="6" t="s">
        <v>49</v>
      </c>
    </row>
    <row r="225" spans="1:79" ht="35.25" customHeight="1">
      <c r="A225" s="29" t="s">
        <v>271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79" ht="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79" ht="28.5" customHeight="1">
      <c r="A229" s="34" t="s">
        <v>255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4.25" customHeight="1">
      <c r="A230" s="29" t="s">
        <v>238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79" ht="15" customHeight="1">
      <c r="A231" s="31" t="s">
        <v>236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</row>
    <row r="232" spans="1:79" ht="42.95" customHeight="1">
      <c r="A232" s="74" t="s">
        <v>135</v>
      </c>
      <c r="B232" s="74"/>
      <c r="C232" s="74"/>
      <c r="D232" s="74"/>
      <c r="E232" s="74"/>
      <c r="F232" s="74"/>
      <c r="G232" s="27" t="s">
        <v>19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 t="s">
        <v>15</v>
      </c>
      <c r="U232" s="27"/>
      <c r="V232" s="27"/>
      <c r="W232" s="27"/>
      <c r="X232" s="27"/>
      <c r="Y232" s="27"/>
      <c r="Z232" s="27" t="s">
        <v>14</v>
      </c>
      <c r="AA232" s="27"/>
      <c r="AB232" s="27"/>
      <c r="AC232" s="27"/>
      <c r="AD232" s="27"/>
      <c r="AE232" s="27" t="s">
        <v>136</v>
      </c>
      <c r="AF232" s="27"/>
      <c r="AG232" s="27"/>
      <c r="AH232" s="27"/>
      <c r="AI232" s="27"/>
      <c r="AJ232" s="27"/>
      <c r="AK232" s="27" t="s">
        <v>137</v>
      </c>
      <c r="AL232" s="27"/>
      <c r="AM232" s="27"/>
      <c r="AN232" s="27"/>
      <c r="AO232" s="27"/>
      <c r="AP232" s="27"/>
      <c r="AQ232" s="27" t="s">
        <v>138</v>
      </c>
      <c r="AR232" s="27"/>
      <c r="AS232" s="27"/>
      <c r="AT232" s="27"/>
      <c r="AU232" s="27"/>
      <c r="AV232" s="27"/>
      <c r="AW232" s="27" t="s">
        <v>98</v>
      </c>
      <c r="AX232" s="27"/>
      <c r="AY232" s="27"/>
      <c r="AZ232" s="27"/>
      <c r="BA232" s="27"/>
      <c r="BB232" s="27"/>
      <c r="BC232" s="27"/>
      <c r="BD232" s="27"/>
      <c r="BE232" s="27"/>
      <c r="BF232" s="27"/>
      <c r="BG232" s="27" t="s">
        <v>139</v>
      </c>
      <c r="BH232" s="27"/>
      <c r="BI232" s="27"/>
      <c r="BJ232" s="27"/>
      <c r="BK232" s="27"/>
      <c r="BL232" s="27"/>
    </row>
    <row r="233" spans="1:79" ht="39.950000000000003" customHeight="1">
      <c r="A233" s="74"/>
      <c r="B233" s="74"/>
      <c r="C233" s="74"/>
      <c r="D233" s="74"/>
      <c r="E233" s="74"/>
      <c r="F233" s="7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 t="s">
        <v>17</v>
      </c>
      <c r="AX233" s="27"/>
      <c r="AY233" s="27"/>
      <c r="AZ233" s="27"/>
      <c r="BA233" s="27"/>
      <c r="BB233" s="27" t="s">
        <v>16</v>
      </c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</row>
    <row r="234" spans="1:79" ht="15" customHeight="1">
      <c r="A234" s="27">
        <v>1</v>
      </c>
      <c r="B234" s="27"/>
      <c r="C234" s="27"/>
      <c r="D234" s="27"/>
      <c r="E234" s="27"/>
      <c r="F234" s="27"/>
      <c r="G234" s="27">
        <v>2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>
        <v>3</v>
      </c>
      <c r="U234" s="27"/>
      <c r="V234" s="27"/>
      <c r="W234" s="27"/>
      <c r="X234" s="27"/>
      <c r="Y234" s="27"/>
      <c r="Z234" s="27">
        <v>4</v>
      </c>
      <c r="AA234" s="27"/>
      <c r="AB234" s="27"/>
      <c r="AC234" s="27"/>
      <c r="AD234" s="27"/>
      <c r="AE234" s="27">
        <v>5</v>
      </c>
      <c r="AF234" s="27"/>
      <c r="AG234" s="27"/>
      <c r="AH234" s="27"/>
      <c r="AI234" s="27"/>
      <c r="AJ234" s="27"/>
      <c r="AK234" s="27">
        <v>6</v>
      </c>
      <c r="AL234" s="27"/>
      <c r="AM234" s="27"/>
      <c r="AN234" s="27"/>
      <c r="AO234" s="27"/>
      <c r="AP234" s="27"/>
      <c r="AQ234" s="27">
        <v>7</v>
      </c>
      <c r="AR234" s="27"/>
      <c r="AS234" s="27"/>
      <c r="AT234" s="27"/>
      <c r="AU234" s="27"/>
      <c r="AV234" s="27"/>
      <c r="AW234" s="27">
        <v>8</v>
      </c>
      <c r="AX234" s="27"/>
      <c r="AY234" s="27"/>
      <c r="AZ234" s="27"/>
      <c r="BA234" s="27"/>
      <c r="BB234" s="27">
        <v>9</v>
      </c>
      <c r="BC234" s="27"/>
      <c r="BD234" s="27"/>
      <c r="BE234" s="27"/>
      <c r="BF234" s="27"/>
      <c r="BG234" s="27">
        <v>10</v>
      </c>
      <c r="BH234" s="27"/>
      <c r="BI234" s="27"/>
      <c r="BJ234" s="27"/>
      <c r="BK234" s="27"/>
      <c r="BL234" s="27"/>
    </row>
    <row r="235" spans="1:79" s="1" customFormat="1" ht="12" hidden="1" customHeight="1">
      <c r="A235" s="26" t="s">
        <v>64</v>
      </c>
      <c r="B235" s="26"/>
      <c r="C235" s="26"/>
      <c r="D235" s="26"/>
      <c r="E235" s="26"/>
      <c r="F235" s="26"/>
      <c r="G235" s="67" t="s">
        <v>57</v>
      </c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30" t="s">
        <v>80</v>
      </c>
      <c r="U235" s="30"/>
      <c r="V235" s="30"/>
      <c r="W235" s="30"/>
      <c r="X235" s="30"/>
      <c r="Y235" s="30"/>
      <c r="Z235" s="30" t="s">
        <v>81</v>
      </c>
      <c r="AA235" s="30"/>
      <c r="AB235" s="30"/>
      <c r="AC235" s="30"/>
      <c r="AD235" s="30"/>
      <c r="AE235" s="30" t="s">
        <v>82</v>
      </c>
      <c r="AF235" s="30"/>
      <c r="AG235" s="30"/>
      <c r="AH235" s="30"/>
      <c r="AI235" s="30"/>
      <c r="AJ235" s="30"/>
      <c r="AK235" s="30" t="s">
        <v>83</v>
      </c>
      <c r="AL235" s="30"/>
      <c r="AM235" s="30"/>
      <c r="AN235" s="30"/>
      <c r="AO235" s="30"/>
      <c r="AP235" s="30"/>
      <c r="AQ235" s="78" t="s">
        <v>99</v>
      </c>
      <c r="AR235" s="30"/>
      <c r="AS235" s="30"/>
      <c r="AT235" s="30"/>
      <c r="AU235" s="30"/>
      <c r="AV235" s="30"/>
      <c r="AW235" s="30" t="s">
        <v>84</v>
      </c>
      <c r="AX235" s="30"/>
      <c r="AY235" s="30"/>
      <c r="AZ235" s="30"/>
      <c r="BA235" s="30"/>
      <c r="BB235" s="30" t="s">
        <v>85</v>
      </c>
      <c r="BC235" s="30"/>
      <c r="BD235" s="30"/>
      <c r="BE235" s="30"/>
      <c r="BF235" s="30"/>
      <c r="BG235" s="78" t="s">
        <v>100</v>
      </c>
      <c r="BH235" s="30"/>
      <c r="BI235" s="30"/>
      <c r="BJ235" s="30"/>
      <c r="BK235" s="30"/>
      <c r="BL235" s="30"/>
      <c r="CA235" s="1" t="s">
        <v>50</v>
      </c>
    </row>
    <row r="236" spans="1:79" s="6" customFormat="1" ht="12.75" customHeight="1">
      <c r="A236" s="85"/>
      <c r="B236" s="85"/>
      <c r="C236" s="85"/>
      <c r="D236" s="85"/>
      <c r="E236" s="85"/>
      <c r="F236" s="85"/>
      <c r="G236" s="126" t="s">
        <v>147</v>
      </c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>
        <f>IF(ISNUMBER(AK236),AK236,0)-IF(ISNUMBER(AE236),AE236,0)</f>
        <v>0</v>
      </c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>
        <f>IF(ISNUMBER(Z236),Z236,0)+IF(ISNUMBER(AK236),AK236,0)</f>
        <v>0</v>
      </c>
      <c r="BH236" s="120"/>
      <c r="BI236" s="120"/>
      <c r="BJ236" s="120"/>
      <c r="BK236" s="120"/>
      <c r="BL236" s="120"/>
      <c r="CA236" s="6" t="s">
        <v>51</v>
      </c>
    </row>
    <row r="238" spans="1:79" ht="14.25" customHeight="1">
      <c r="A238" s="29" t="s">
        <v>256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>
      <c r="A239" s="31" t="s">
        <v>236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18" customHeight="1">
      <c r="A240" s="27" t="s">
        <v>135</v>
      </c>
      <c r="B240" s="27"/>
      <c r="C240" s="27"/>
      <c r="D240" s="27"/>
      <c r="E240" s="27"/>
      <c r="F240" s="27"/>
      <c r="G240" s="27" t="s">
        <v>19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242</v>
      </c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 t="s">
        <v>253</v>
      </c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42.9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140</v>
      </c>
      <c r="R241" s="27"/>
      <c r="S241" s="27"/>
      <c r="T241" s="27"/>
      <c r="U241" s="27"/>
      <c r="V241" s="74" t="s">
        <v>141</v>
      </c>
      <c r="W241" s="74"/>
      <c r="X241" s="74"/>
      <c r="Y241" s="74"/>
      <c r="Z241" s="27" t="s">
        <v>142</v>
      </c>
      <c r="AA241" s="27"/>
      <c r="AB241" s="27"/>
      <c r="AC241" s="27"/>
      <c r="AD241" s="27"/>
      <c r="AE241" s="27"/>
      <c r="AF241" s="27"/>
      <c r="AG241" s="27"/>
      <c r="AH241" s="27"/>
      <c r="AI241" s="27"/>
      <c r="AJ241" s="27" t="s">
        <v>143</v>
      </c>
      <c r="AK241" s="27"/>
      <c r="AL241" s="27"/>
      <c r="AM241" s="27"/>
      <c r="AN241" s="27"/>
      <c r="AO241" s="27" t="s">
        <v>20</v>
      </c>
      <c r="AP241" s="27"/>
      <c r="AQ241" s="27"/>
      <c r="AR241" s="27"/>
      <c r="AS241" s="27"/>
      <c r="AT241" s="74" t="s">
        <v>144</v>
      </c>
      <c r="AU241" s="74"/>
      <c r="AV241" s="74"/>
      <c r="AW241" s="74"/>
      <c r="AX241" s="27" t="s">
        <v>142</v>
      </c>
      <c r="AY241" s="27"/>
      <c r="AZ241" s="27"/>
      <c r="BA241" s="27"/>
      <c r="BB241" s="27"/>
      <c r="BC241" s="27"/>
      <c r="BD241" s="27"/>
      <c r="BE241" s="27"/>
      <c r="BF241" s="27"/>
      <c r="BG241" s="27"/>
      <c r="BH241" s="27" t="s">
        <v>145</v>
      </c>
      <c r="BI241" s="27"/>
      <c r="BJ241" s="27"/>
      <c r="BK241" s="27"/>
      <c r="BL241" s="27"/>
    </row>
    <row r="242" spans="1:79" ht="63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74"/>
      <c r="W242" s="74"/>
      <c r="X242" s="74"/>
      <c r="Y242" s="74"/>
      <c r="Z242" s="27" t="s">
        <v>17</v>
      </c>
      <c r="AA242" s="27"/>
      <c r="AB242" s="27"/>
      <c r="AC242" s="27"/>
      <c r="AD242" s="27"/>
      <c r="AE242" s="27" t="s">
        <v>16</v>
      </c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74"/>
      <c r="AU242" s="74"/>
      <c r="AV242" s="74"/>
      <c r="AW242" s="74"/>
      <c r="AX242" s="27" t="s">
        <v>17</v>
      </c>
      <c r="AY242" s="27"/>
      <c r="AZ242" s="27"/>
      <c r="BA242" s="27"/>
      <c r="BB242" s="27"/>
      <c r="BC242" s="27" t="s">
        <v>16</v>
      </c>
      <c r="BD242" s="27"/>
      <c r="BE242" s="27"/>
      <c r="BF242" s="27"/>
      <c r="BG242" s="27"/>
      <c r="BH242" s="27"/>
      <c r="BI242" s="27"/>
      <c r="BJ242" s="27"/>
      <c r="BK242" s="27"/>
      <c r="BL242" s="27"/>
    </row>
    <row r="243" spans="1:79" ht="15" customHeight="1">
      <c r="A243" s="27">
        <v>1</v>
      </c>
      <c r="B243" s="27"/>
      <c r="C243" s="27"/>
      <c r="D243" s="27"/>
      <c r="E243" s="27"/>
      <c r="F243" s="27"/>
      <c r="G243" s="27">
        <v>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>
        <v>3</v>
      </c>
      <c r="R243" s="27"/>
      <c r="S243" s="27"/>
      <c r="T243" s="27"/>
      <c r="U243" s="27"/>
      <c r="V243" s="27">
        <v>4</v>
      </c>
      <c r="W243" s="27"/>
      <c r="X243" s="27"/>
      <c r="Y243" s="27"/>
      <c r="Z243" s="27">
        <v>5</v>
      </c>
      <c r="AA243" s="27"/>
      <c r="AB243" s="27"/>
      <c r="AC243" s="27"/>
      <c r="AD243" s="27"/>
      <c r="AE243" s="27">
        <v>6</v>
      </c>
      <c r="AF243" s="27"/>
      <c r="AG243" s="27"/>
      <c r="AH243" s="27"/>
      <c r="AI243" s="27"/>
      <c r="AJ243" s="27">
        <v>7</v>
      </c>
      <c r="AK243" s="27"/>
      <c r="AL243" s="27"/>
      <c r="AM243" s="27"/>
      <c r="AN243" s="27"/>
      <c r="AO243" s="27">
        <v>8</v>
      </c>
      <c r="AP243" s="27"/>
      <c r="AQ243" s="27"/>
      <c r="AR243" s="27"/>
      <c r="AS243" s="27"/>
      <c r="AT243" s="27">
        <v>9</v>
      </c>
      <c r="AU243" s="27"/>
      <c r="AV243" s="27"/>
      <c r="AW243" s="27"/>
      <c r="AX243" s="27">
        <v>10</v>
      </c>
      <c r="AY243" s="27"/>
      <c r="AZ243" s="27"/>
      <c r="BA243" s="27"/>
      <c r="BB243" s="27"/>
      <c r="BC243" s="27">
        <v>11</v>
      </c>
      <c r="BD243" s="27"/>
      <c r="BE243" s="27"/>
      <c r="BF243" s="27"/>
      <c r="BG243" s="27"/>
      <c r="BH243" s="27">
        <v>12</v>
      </c>
      <c r="BI243" s="27"/>
      <c r="BJ243" s="27"/>
      <c r="BK243" s="27"/>
      <c r="BL243" s="27"/>
    </row>
    <row r="244" spans="1:79" s="1" customFormat="1" ht="12" hidden="1" customHeight="1">
      <c r="A244" s="26" t="s">
        <v>64</v>
      </c>
      <c r="B244" s="26"/>
      <c r="C244" s="26"/>
      <c r="D244" s="26"/>
      <c r="E244" s="26"/>
      <c r="F244" s="26"/>
      <c r="G244" s="67" t="s">
        <v>57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30" t="s">
        <v>80</v>
      </c>
      <c r="R244" s="30"/>
      <c r="S244" s="30"/>
      <c r="T244" s="30"/>
      <c r="U244" s="30"/>
      <c r="V244" s="30" t="s">
        <v>81</v>
      </c>
      <c r="W244" s="30"/>
      <c r="X244" s="30"/>
      <c r="Y244" s="30"/>
      <c r="Z244" s="30" t="s">
        <v>82</v>
      </c>
      <c r="AA244" s="30"/>
      <c r="AB244" s="30"/>
      <c r="AC244" s="30"/>
      <c r="AD244" s="30"/>
      <c r="AE244" s="30" t="s">
        <v>83</v>
      </c>
      <c r="AF244" s="30"/>
      <c r="AG244" s="30"/>
      <c r="AH244" s="30"/>
      <c r="AI244" s="30"/>
      <c r="AJ244" s="78" t="s">
        <v>101</v>
      </c>
      <c r="AK244" s="30"/>
      <c r="AL244" s="30"/>
      <c r="AM244" s="30"/>
      <c r="AN244" s="30"/>
      <c r="AO244" s="30" t="s">
        <v>84</v>
      </c>
      <c r="AP244" s="30"/>
      <c r="AQ244" s="30"/>
      <c r="AR244" s="30"/>
      <c r="AS244" s="30"/>
      <c r="AT244" s="78" t="s">
        <v>102</v>
      </c>
      <c r="AU244" s="30"/>
      <c r="AV244" s="30"/>
      <c r="AW244" s="30"/>
      <c r="AX244" s="30" t="s">
        <v>85</v>
      </c>
      <c r="AY244" s="30"/>
      <c r="AZ244" s="30"/>
      <c r="BA244" s="30"/>
      <c r="BB244" s="30"/>
      <c r="BC244" s="30" t="s">
        <v>86</v>
      </c>
      <c r="BD244" s="30"/>
      <c r="BE244" s="30"/>
      <c r="BF244" s="30"/>
      <c r="BG244" s="30"/>
      <c r="BH244" s="78" t="s">
        <v>101</v>
      </c>
      <c r="BI244" s="30"/>
      <c r="BJ244" s="30"/>
      <c r="BK244" s="30"/>
      <c r="BL244" s="30"/>
      <c r="CA244" s="1" t="s">
        <v>52</v>
      </c>
    </row>
    <row r="245" spans="1:79" s="6" customFormat="1" ht="12.75" customHeight="1">
      <c r="A245" s="85"/>
      <c r="B245" s="85"/>
      <c r="C245" s="85"/>
      <c r="D245" s="85"/>
      <c r="E245" s="85"/>
      <c r="F245" s="85"/>
      <c r="G245" s="126" t="s">
        <v>147</v>
      </c>
      <c r="H245" s="126"/>
      <c r="I245" s="126"/>
      <c r="J245" s="126"/>
      <c r="K245" s="126"/>
      <c r="L245" s="126"/>
      <c r="M245" s="126"/>
      <c r="N245" s="126"/>
      <c r="O245" s="126"/>
      <c r="P245" s="126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>
        <f>IF(ISNUMBER(Q245),Q245,0)-IF(ISNUMBER(Z245),Z245,0)</f>
        <v>0</v>
      </c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>
        <f>IF(ISNUMBER(V245),V245,0)-IF(ISNUMBER(Z245),Z245,0)-IF(ISNUMBER(AE245),AE245,0)</f>
        <v>0</v>
      </c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>
        <f>IF(ISNUMBER(AO245),AO245,0)-IF(ISNUMBER(AX245),AX245,0)</f>
        <v>0</v>
      </c>
      <c r="BI245" s="120"/>
      <c r="BJ245" s="120"/>
      <c r="BK245" s="120"/>
      <c r="BL245" s="120"/>
      <c r="CA245" s="6" t="s">
        <v>53</v>
      </c>
    </row>
    <row r="247" spans="1:79" ht="14.25" customHeight="1">
      <c r="A247" s="29" t="s">
        <v>243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customHeight="1">
      <c r="A248" s="31" t="s">
        <v>236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79" ht="42.95" customHeight="1">
      <c r="A249" s="74" t="s">
        <v>135</v>
      </c>
      <c r="B249" s="74"/>
      <c r="C249" s="74"/>
      <c r="D249" s="74"/>
      <c r="E249" s="74"/>
      <c r="F249" s="74"/>
      <c r="G249" s="27" t="s">
        <v>19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 t="s">
        <v>15</v>
      </c>
      <c r="U249" s="27"/>
      <c r="V249" s="27"/>
      <c r="W249" s="27"/>
      <c r="X249" s="27"/>
      <c r="Y249" s="27"/>
      <c r="Z249" s="27" t="s">
        <v>14</v>
      </c>
      <c r="AA249" s="27"/>
      <c r="AB249" s="27"/>
      <c r="AC249" s="27"/>
      <c r="AD249" s="27"/>
      <c r="AE249" s="27" t="s">
        <v>239</v>
      </c>
      <c r="AF249" s="27"/>
      <c r="AG249" s="27"/>
      <c r="AH249" s="27"/>
      <c r="AI249" s="27"/>
      <c r="AJ249" s="27"/>
      <c r="AK249" s="27" t="s">
        <v>244</v>
      </c>
      <c r="AL249" s="27"/>
      <c r="AM249" s="27"/>
      <c r="AN249" s="27"/>
      <c r="AO249" s="27"/>
      <c r="AP249" s="27"/>
      <c r="AQ249" s="27" t="s">
        <v>257</v>
      </c>
      <c r="AR249" s="27"/>
      <c r="AS249" s="27"/>
      <c r="AT249" s="27"/>
      <c r="AU249" s="27"/>
      <c r="AV249" s="27"/>
      <c r="AW249" s="27" t="s">
        <v>18</v>
      </c>
      <c r="AX249" s="27"/>
      <c r="AY249" s="27"/>
      <c r="AZ249" s="27"/>
      <c r="BA249" s="27"/>
      <c r="BB249" s="27"/>
      <c r="BC249" s="27"/>
      <c r="BD249" s="27"/>
      <c r="BE249" s="27" t="s">
        <v>156</v>
      </c>
      <c r="BF249" s="27"/>
      <c r="BG249" s="27"/>
      <c r="BH249" s="27"/>
      <c r="BI249" s="27"/>
      <c r="BJ249" s="27"/>
      <c r="BK249" s="27"/>
      <c r="BL249" s="27"/>
    </row>
    <row r="250" spans="1:79" ht="21.75" customHeight="1">
      <c r="A250" s="74"/>
      <c r="B250" s="74"/>
      <c r="C250" s="74"/>
      <c r="D250" s="74"/>
      <c r="E250" s="74"/>
      <c r="F250" s="74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</row>
    <row r="251" spans="1:79" ht="15" customHeight="1">
      <c r="A251" s="27">
        <v>1</v>
      </c>
      <c r="B251" s="27"/>
      <c r="C251" s="27"/>
      <c r="D251" s="27"/>
      <c r="E251" s="27"/>
      <c r="F251" s="27"/>
      <c r="G251" s="27">
        <v>2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>
        <v>3</v>
      </c>
      <c r="U251" s="27"/>
      <c r="V251" s="27"/>
      <c r="W251" s="27"/>
      <c r="X251" s="27"/>
      <c r="Y251" s="27"/>
      <c r="Z251" s="27">
        <v>4</v>
      </c>
      <c r="AA251" s="27"/>
      <c r="AB251" s="27"/>
      <c r="AC251" s="27"/>
      <c r="AD251" s="27"/>
      <c r="AE251" s="27">
        <v>5</v>
      </c>
      <c r="AF251" s="27"/>
      <c r="AG251" s="27"/>
      <c r="AH251" s="27"/>
      <c r="AI251" s="27"/>
      <c r="AJ251" s="27"/>
      <c r="AK251" s="27">
        <v>6</v>
      </c>
      <c r="AL251" s="27"/>
      <c r="AM251" s="27"/>
      <c r="AN251" s="27"/>
      <c r="AO251" s="27"/>
      <c r="AP251" s="27"/>
      <c r="AQ251" s="27">
        <v>7</v>
      </c>
      <c r="AR251" s="27"/>
      <c r="AS251" s="27"/>
      <c r="AT251" s="27"/>
      <c r="AU251" s="27"/>
      <c r="AV251" s="27"/>
      <c r="AW251" s="26">
        <v>8</v>
      </c>
      <c r="AX251" s="26"/>
      <c r="AY251" s="26"/>
      <c r="AZ251" s="26"/>
      <c r="BA251" s="26"/>
      <c r="BB251" s="26"/>
      <c r="BC251" s="26"/>
      <c r="BD251" s="26"/>
      <c r="BE251" s="26">
        <v>9</v>
      </c>
      <c r="BF251" s="26"/>
      <c r="BG251" s="26"/>
      <c r="BH251" s="26"/>
      <c r="BI251" s="26"/>
      <c r="BJ251" s="26"/>
      <c r="BK251" s="26"/>
      <c r="BL251" s="26"/>
    </row>
    <row r="252" spans="1:79" s="1" customFormat="1" ht="18.75" hidden="1" customHeight="1">
      <c r="A252" s="26" t="s">
        <v>64</v>
      </c>
      <c r="B252" s="26"/>
      <c r="C252" s="26"/>
      <c r="D252" s="26"/>
      <c r="E252" s="26"/>
      <c r="F252" s="26"/>
      <c r="G252" s="67" t="s">
        <v>57</v>
      </c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30" t="s">
        <v>80</v>
      </c>
      <c r="U252" s="30"/>
      <c r="V252" s="30"/>
      <c r="W252" s="30"/>
      <c r="X252" s="30"/>
      <c r="Y252" s="30"/>
      <c r="Z252" s="30" t="s">
        <v>81</v>
      </c>
      <c r="AA252" s="30"/>
      <c r="AB252" s="30"/>
      <c r="AC252" s="30"/>
      <c r="AD252" s="30"/>
      <c r="AE252" s="30" t="s">
        <v>82</v>
      </c>
      <c r="AF252" s="30"/>
      <c r="AG252" s="30"/>
      <c r="AH252" s="30"/>
      <c r="AI252" s="30"/>
      <c r="AJ252" s="30"/>
      <c r="AK252" s="30" t="s">
        <v>83</v>
      </c>
      <c r="AL252" s="30"/>
      <c r="AM252" s="30"/>
      <c r="AN252" s="30"/>
      <c r="AO252" s="30"/>
      <c r="AP252" s="30"/>
      <c r="AQ252" s="30" t="s">
        <v>84</v>
      </c>
      <c r="AR252" s="30"/>
      <c r="AS252" s="30"/>
      <c r="AT252" s="30"/>
      <c r="AU252" s="30"/>
      <c r="AV252" s="30"/>
      <c r="AW252" s="67" t="s">
        <v>87</v>
      </c>
      <c r="AX252" s="67"/>
      <c r="AY252" s="67"/>
      <c r="AZ252" s="67"/>
      <c r="BA252" s="67"/>
      <c r="BB252" s="67"/>
      <c r="BC252" s="67"/>
      <c r="BD252" s="67"/>
      <c r="BE252" s="67" t="s">
        <v>88</v>
      </c>
      <c r="BF252" s="67"/>
      <c r="BG252" s="67"/>
      <c r="BH252" s="67"/>
      <c r="BI252" s="67"/>
      <c r="BJ252" s="67"/>
      <c r="BK252" s="67"/>
      <c r="BL252" s="67"/>
      <c r="CA252" s="1" t="s">
        <v>54</v>
      </c>
    </row>
    <row r="253" spans="1:79" s="6" customFormat="1" ht="12.75" customHeight="1">
      <c r="A253" s="85"/>
      <c r="B253" s="85"/>
      <c r="C253" s="85"/>
      <c r="D253" s="85"/>
      <c r="E253" s="85"/>
      <c r="F253" s="85"/>
      <c r="G253" s="126" t="s">
        <v>147</v>
      </c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CA253" s="6" t="s">
        <v>55</v>
      </c>
    </row>
    <row r="255" spans="1:79" ht="14.25" customHeight="1">
      <c r="A255" s="29" t="s">
        <v>245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</row>
    <row r="257" spans="1:6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9" spans="1:64" ht="14.25">
      <c r="A259" s="29" t="s">
        <v>272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ht="14.25">
      <c r="A260" s="29" t="s">
        <v>246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ht="1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</row>
    <row r="262" spans="1:6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5" spans="1:64" ht="18.95" customHeight="1">
      <c r="A265" s="135" t="s">
        <v>230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22"/>
      <c r="AC265" s="22"/>
      <c r="AD265" s="22"/>
      <c r="AE265" s="22"/>
      <c r="AF265" s="22"/>
      <c r="AG265" s="22"/>
      <c r="AH265" s="42"/>
      <c r="AI265" s="42"/>
      <c r="AJ265" s="42"/>
      <c r="AK265" s="42"/>
      <c r="AL265" s="42"/>
      <c r="AM265" s="42"/>
      <c r="AN265" s="42"/>
      <c r="AO265" s="42"/>
      <c r="AP265" s="42"/>
      <c r="AQ265" s="22"/>
      <c r="AR265" s="22"/>
      <c r="AS265" s="22"/>
      <c r="AT265" s="22"/>
      <c r="AU265" s="136" t="s">
        <v>232</v>
      </c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</row>
    <row r="266" spans="1:64" ht="12.75" customHeight="1">
      <c r="AB266" s="23"/>
      <c r="AC266" s="23"/>
      <c r="AD266" s="23"/>
      <c r="AE266" s="23"/>
      <c r="AF266" s="23"/>
      <c r="AG266" s="23"/>
      <c r="AH266" s="28" t="s">
        <v>1</v>
      </c>
      <c r="AI266" s="28"/>
      <c r="AJ266" s="28"/>
      <c r="AK266" s="28"/>
      <c r="AL266" s="28"/>
      <c r="AM266" s="28"/>
      <c r="AN266" s="28"/>
      <c r="AO266" s="28"/>
      <c r="AP266" s="28"/>
      <c r="AQ266" s="23"/>
      <c r="AR266" s="23"/>
      <c r="AS266" s="23"/>
      <c r="AT266" s="23"/>
      <c r="AU266" s="28" t="s">
        <v>171</v>
      </c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64" ht="15">
      <c r="AB267" s="23"/>
      <c r="AC267" s="23"/>
      <c r="AD267" s="23"/>
      <c r="AE267" s="23"/>
      <c r="AF267" s="23"/>
      <c r="AG267" s="23"/>
      <c r="AH267" s="24"/>
      <c r="AI267" s="24"/>
      <c r="AJ267" s="24"/>
      <c r="AK267" s="24"/>
      <c r="AL267" s="24"/>
      <c r="AM267" s="24"/>
      <c r="AN267" s="24"/>
      <c r="AO267" s="24"/>
      <c r="AP267" s="24"/>
      <c r="AQ267" s="23"/>
      <c r="AR267" s="23"/>
      <c r="AS267" s="23"/>
      <c r="AT267" s="23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</row>
    <row r="268" spans="1:64" ht="18" customHeight="1">
      <c r="A268" s="135" t="s">
        <v>231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23"/>
      <c r="AC268" s="23"/>
      <c r="AD268" s="23"/>
      <c r="AE268" s="23"/>
      <c r="AF268" s="23"/>
      <c r="AG268" s="23"/>
      <c r="AH268" s="43"/>
      <c r="AI268" s="43"/>
      <c r="AJ268" s="43"/>
      <c r="AK268" s="43"/>
      <c r="AL268" s="43"/>
      <c r="AM268" s="43"/>
      <c r="AN268" s="43"/>
      <c r="AO268" s="43"/>
      <c r="AP268" s="43"/>
      <c r="AQ268" s="23"/>
      <c r="AR268" s="23"/>
      <c r="AS268" s="23"/>
      <c r="AT268" s="23"/>
      <c r="AU268" s="137" t="s">
        <v>233</v>
      </c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</row>
    <row r="269" spans="1:64" ht="12" customHeight="1">
      <c r="AB269" s="23"/>
      <c r="AC269" s="23"/>
      <c r="AD269" s="23"/>
      <c r="AE269" s="23"/>
      <c r="AF269" s="23"/>
      <c r="AG269" s="23"/>
      <c r="AH269" s="28" t="s">
        <v>1</v>
      </c>
      <c r="AI269" s="28"/>
      <c r="AJ269" s="28"/>
      <c r="AK269" s="28"/>
      <c r="AL269" s="28"/>
      <c r="AM269" s="28"/>
      <c r="AN269" s="28"/>
      <c r="AO269" s="28"/>
      <c r="AP269" s="28"/>
      <c r="AQ269" s="23"/>
      <c r="AR269" s="23"/>
      <c r="AS269" s="23"/>
      <c r="AT269" s="23"/>
      <c r="AU269" s="28" t="s">
        <v>171</v>
      </c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</row>
  </sheetData>
  <mergeCells count="1822">
    <mergeCell ref="AU213:AY213"/>
    <mergeCell ref="AZ213:BD213"/>
    <mergeCell ref="AP212:AT212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212:F212"/>
    <mergeCell ref="G212:S212"/>
    <mergeCell ref="T212:Z212"/>
    <mergeCell ref="AA212:AE212"/>
    <mergeCell ref="AF212:AJ212"/>
    <mergeCell ref="AK212:AO212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BA191:BC191"/>
    <mergeCell ref="BD191:BF191"/>
    <mergeCell ref="BG191:BI191"/>
    <mergeCell ref="BJ191:BL191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BN181:BR181"/>
    <mergeCell ref="A181:T181"/>
    <mergeCell ref="U181:Y181"/>
    <mergeCell ref="Z181:AD181"/>
    <mergeCell ref="AE181:AI181"/>
    <mergeCell ref="AJ181:AN181"/>
    <mergeCell ref="AO181:AS181"/>
    <mergeCell ref="AP172:AT172"/>
    <mergeCell ref="AU172:AY172"/>
    <mergeCell ref="AZ172:BD172"/>
    <mergeCell ref="BE172:BI172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BU94:BY94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8:AA268"/>
    <mergeCell ref="AH268:AP268"/>
    <mergeCell ref="AU268:BF268"/>
    <mergeCell ref="AH269:AP269"/>
    <mergeCell ref="AU269:BF269"/>
    <mergeCell ref="A31:D31"/>
    <mergeCell ref="E31:T31"/>
    <mergeCell ref="U31:Y31"/>
    <mergeCell ref="Z31:AD31"/>
    <mergeCell ref="AE31:AH31"/>
    <mergeCell ref="A261:BL261"/>
    <mergeCell ref="A265:AA265"/>
    <mergeCell ref="AH265:AP265"/>
    <mergeCell ref="AU265:BF265"/>
    <mergeCell ref="AH266:AP266"/>
    <mergeCell ref="AU266:BF266"/>
    <mergeCell ref="AW253:BD253"/>
    <mergeCell ref="BE253:BL253"/>
    <mergeCell ref="A255:BL255"/>
    <mergeCell ref="A256:BL256"/>
    <mergeCell ref="A259:BL259"/>
    <mergeCell ref="A260:BL260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K236:AP236"/>
    <mergeCell ref="AQ236:AV236"/>
    <mergeCell ref="AW236:BA236"/>
    <mergeCell ref="BB236:BF236"/>
    <mergeCell ref="BG236:BL236"/>
    <mergeCell ref="A238:BL238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P222:BS222"/>
    <mergeCell ref="A225:BL225"/>
    <mergeCell ref="A226:BL226"/>
    <mergeCell ref="A229:BL229"/>
    <mergeCell ref="A230:BL230"/>
    <mergeCell ref="A231:BL231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BP220:BS220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AX221:BA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AA219:AE219"/>
    <mergeCell ref="AF219:AI219"/>
    <mergeCell ref="AJ219:AN219"/>
    <mergeCell ref="AO219:AR219"/>
    <mergeCell ref="AS219:AW219"/>
    <mergeCell ref="AX219:BA219"/>
    <mergeCell ref="A216:BL216"/>
    <mergeCell ref="A217:BM217"/>
    <mergeCell ref="A218:M219"/>
    <mergeCell ref="N218:U219"/>
    <mergeCell ref="V218:Z219"/>
    <mergeCell ref="AA218:AI218"/>
    <mergeCell ref="AJ218:AR218"/>
    <mergeCell ref="AS218:BA218"/>
    <mergeCell ref="BB218:BJ218"/>
    <mergeCell ref="BK218:BS218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6:BS196"/>
    <mergeCell ref="A197:F198"/>
    <mergeCell ref="G197:S198"/>
    <mergeCell ref="T197:Z198"/>
    <mergeCell ref="AA197:AO197"/>
    <mergeCell ref="AP197:BD197"/>
    <mergeCell ref="BE197:BS197"/>
    <mergeCell ref="AA198:AE198"/>
    <mergeCell ref="AF198:AJ198"/>
    <mergeCell ref="AK198:AO198"/>
    <mergeCell ref="BA190:BC190"/>
    <mergeCell ref="BD190:BF190"/>
    <mergeCell ref="BG190:BI190"/>
    <mergeCell ref="BJ190:BL190"/>
    <mergeCell ref="A194:BL194"/>
    <mergeCell ref="A195:BS195"/>
    <mergeCell ref="AO191:AQ191"/>
    <mergeCell ref="AR191:AT191"/>
    <mergeCell ref="AU191:AW191"/>
    <mergeCell ref="AX191:AZ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A188:C188"/>
    <mergeCell ref="D188:V188"/>
    <mergeCell ref="W188:Y188"/>
    <mergeCell ref="Z188:AB188"/>
    <mergeCell ref="AC188:AE188"/>
    <mergeCell ref="AF188:AH188"/>
    <mergeCell ref="BJ186:BL187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BG185:BL185"/>
    <mergeCell ref="W186:AB186"/>
    <mergeCell ref="AC186:AH186"/>
    <mergeCell ref="AI186:AN186"/>
    <mergeCell ref="AO186:AT186"/>
    <mergeCell ref="AU186:AW187"/>
    <mergeCell ref="AX186:AZ187"/>
    <mergeCell ref="BA186:BC187"/>
    <mergeCell ref="BD186:BF187"/>
    <mergeCell ref="BG186:BI187"/>
    <mergeCell ref="A185:C187"/>
    <mergeCell ref="D185:V187"/>
    <mergeCell ref="W185:AH185"/>
    <mergeCell ref="AI185:AT185"/>
    <mergeCell ref="AU185:AZ185"/>
    <mergeCell ref="BA185:BF185"/>
    <mergeCell ref="AT180:AX180"/>
    <mergeCell ref="AY180:BC180"/>
    <mergeCell ref="BD180:BH180"/>
    <mergeCell ref="BI180:BM180"/>
    <mergeCell ref="BN180:BR180"/>
    <mergeCell ref="A184:BL184"/>
    <mergeCell ref="AT181:AX181"/>
    <mergeCell ref="AY181:BC181"/>
    <mergeCell ref="BD181:BH181"/>
    <mergeCell ref="BI181:BM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P148:AT148"/>
    <mergeCell ref="AU148:AY148"/>
    <mergeCell ref="AZ148:BD148"/>
    <mergeCell ref="BE148:BI148"/>
    <mergeCell ref="A174:BL174"/>
    <mergeCell ref="A175:BR175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17:BX117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2:AS102"/>
    <mergeCell ref="AT102:AX102"/>
    <mergeCell ref="AY102:BC102"/>
    <mergeCell ref="BD102:BH102"/>
    <mergeCell ref="A111:BL111"/>
    <mergeCell ref="A112:BL112"/>
    <mergeCell ref="AJ103:AN103"/>
    <mergeCell ref="AO103:AS103"/>
    <mergeCell ref="AT103:AX103"/>
    <mergeCell ref="AY103:BC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88:BT88"/>
    <mergeCell ref="BU88:BY88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4 A102:A108 A190:A191">
    <cfRule type="cellIs" dxfId="3" priority="3" stopIfTrue="1" operator="equal">
      <formula>A87</formula>
    </cfRule>
  </conditionalFormatting>
  <conditionalFormatting sqref="A117:C141 A148:C172">
    <cfRule type="cellIs" dxfId="2" priority="1" stopIfTrue="1" operator="equal">
      <formula>A116</formula>
    </cfRule>
    <cfRule type="cellIs" dxfId="1" priority="2" stopIfTrue="1" operator="equal">
      <formula>0</formula>
    </cfRule>
  </conditionalFormatting>
  <conditionalFormatting sqref="A109">
    <cfRule type="cellIs" dxfId="0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КПК0117693</vt:lpstr>
      <vt:lpstr>'Додаток2 КПК0117693'!Область_печати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2025-03-07T07:14:39Z</dcterms:modified>
</cp:coreProperties>
</file>