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2 КПК0118110" sheetId="6" r:id="rId1"/>
  </sheets>
  <definedNames>
    <definedName name="_xlnm.Print_Area" localSheetId="0">'Додаток2 КПК0118110'!$A$1:$BY$334</definedName>
  </definedNames>
  <calcPr calcId="124519"/>
</workbook>
</file>

<file path=xl/calcChain.xml><?xml version="1.0" encoding="utf-8"?>
<calcChain xmlns="http://schemas.openxmlformats.org/spreadsheetml/2006/main">
  <c r="BH311" i="6"/>
  <c r="AT311"/>
  <c r="AJ311"/>
  <c r="BG302"/>
  <c r="AQ302"/>
  <c r="AZ279"/>
  <c r="AK279"/>
  <c r="AZ278"/>
  <c r="AK278"/>
  <c r="AZ277"/>
  <c r="AK277"/>
  <c r="AZ276"/>
  <c r="AK276"/>
  <c r="AZ275"/>
  <c r="AK275"/>
  <c r="BO267"/>
  <c r="AZ267"/>
  <c r="AK267"/>
  <c r="BO266"/>
  <c r="AZ266"/>
  <c r="AK266"/>
  <c r="BO265"/>
  <c r="AZ265"/>
  <c r="AK265"/>
  <c r="BO264"/>
  <c r="AZ264"/>
  <c r="AK264"/>
  <c r="BO263"/>
  <c r="AZ263"/>
  <c r="AK263"/>
  <c r="BD154"/>
  <c r="AJ154"/>
  <c r="BD153"/>
  <c r="AJ153"/>
  <c r="BD152"/>
  <c r="AJ152"/>
  <c r="BD151"/>
  <c r="AJ151"/>
  <c r="BD150"/>
  <c r="AJ150"/>
  <c r="BD149"/>
  <c r="AJ149"/>
  <c r="BD148"/>
  <c r="AJ148"/>
  <c r="BD147"/>
  <c r="AJ147"/>
  <c r="BD146"/>
  <c r="AJ146"/>
  <c r="BD145"/>
  <c r="AJ145"/>
  <c r="BD144"/>
  <c r="AJ144"/>
  <c r="BD143"/>
  <c r="AJ143"/>
  <c r="BD142"/>
  <c r="AJ142"/>
  <c r="BD141"/>
  <c r="AJ141"/>
  <c r="BD140"/>
  <c r="AJ140"/>
  <c r="BD139"/>
  <c r="AJ139"/>
  <c r="BD138"/>
  <c r="AJ138"/>
  <c r="BD137"/>
  <c r="AJ137"/>
  <c r="BD136"/>
  <c r="AJ136"/>
  <c r="BD135"/>
  <c r="AJ135"/>
  <c r="BU127"/>
  <c r="BB127"/>
  <c r="AI127"/>
  <c r="BU126"/>
  <c r="BB126"/>
  <c r="AI126"/>
  <c r="BU125"/>
  <c r="BB125"/>
  <c r="AI125"/>
  <c r="BU124"/>
  <c r="BB124"/>
  <c r="AI124"/>
  <c r="BU123"/>
  <c r="BB123"/>
  <c r="AI123"/>
  <c r="BU122"/>
  <c r="BB122"/>
  <c r="AI122"/>
  <c r="BU121"/>
  <c r="BB121"/>
  <c r="AI121"/>
  <c r="BU120"/>
  <c r="BB120"/>
  <c r="AI120"/>
  <c r="BU119"/>
  <c r="BB119"/>
  <c r="AI119"/>
  <c r="BU118"/>
  <c r="BB118"/>
  <c r="AI118"/>
  <c r="BU117"/>
  <c r="BB117"/>
  <c r="AI117"/>
  <c r="BU116"/>
  <c r="BB116"/>
  <c r="AI116"/>
  <c r="BU115"/>
  <c r="BB115"/>
  <c r="AI115"/>
  <c r="BU114"/>
  <c r="BB114"/>
  <c r="AI114"/>
  <c r="BU113"/>
  <c r="BB113"/>
  <c r="AI113"/>
  <c r="BU112"/>
  <c r="BB112"/>
  <c r="AI112"/>
  <c r="BU111"/>
  <c r="BB111"/>
  <c r="AI111"/>
  <c r="BU110"/>
  <c r="BB110"/>
  <c r="AI110"/>
  <c r="BU109"/>
  <c r="BB109"/>
  <c r="AI109"/>
  <c r="BU108"/>
  <c r="BB108"/>
  <c r="AI108"/>
  <c r="BG98"/>
  <c r="AM98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G80"/>
  <c r="AM80"/>
  <c r="BU72"/>
  <c r="BB72"/>
  <c r="AI72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</calcChain>
</file>

<file path=xl/sharedStrings.xml><?xml version="1.0" encoding="utf-8"?>
<sst xmlns="http://schemas.openxmlformats.org/spreadsheetml/2006/main" count="872" uniqueCount="307">
  <si>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</si>
  <si>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</si>
  <si>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</si>
  <si>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</si>
  <si>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</si>
  <si>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</si>
  <si>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</si>
  <si>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</si>
  <si>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</si>
  <si>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</si>
  <si>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</si>
  <si>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</si>
  <si>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</si>
  <si>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</si>
  <si>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</si>
  <si>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</si>
  <si>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</si>
  <si>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</si>
  <si>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</si>
  <si>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</si>
  <si>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</si>
  <si>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</si>
  <si>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</si>
  <si>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</si>
  <si>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</si>
  <si>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</si>
  <si>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</si>
  <si>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</si>
  <si>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</si>
  <si>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</si>
  <si>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</si>
  <si>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</si>
  <si>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</si>
  <si>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</si>
  <si>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</si>
  <si>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</si>
  <si>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</si>
  <si>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</si>
  <si>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</si>
  <si>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</si>
  <si>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</si>
  <si>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</si>
  <si>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</si>
  <si>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</si>
  <si>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</si>
  <si>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</si>
  <si>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</si>
  <si>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</si>
  <si>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</si>
  <si>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</si>
  <si>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</si>
  <si>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</si>
  <si>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</si>
  <si>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</si>
  <si>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</si>
  <si>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</si>
  <si>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</si>
  <si>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</si>
  <si>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</si>
  <si>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</si>
  <si>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</si>
  <si>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</si>
  <si>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</si>
  <si>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</si>
  <si>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</si>
  <si>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</si>
  <si>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</si>
  <si>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</si>
  <si>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</si>
  <si>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</si>
  <si>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</si>
  <si>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</si>
  <si>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</si>
  <si>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</si>
  <si>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</si>
  <si>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</si>
  <si>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</si>
  <si>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</si>
  <si>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</si>
  <si>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</si>
  <si>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</si>
  <si>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</si>
  <si>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</si>
  <si>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</si>
  <si>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</si>
  <si>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</si>
  <si>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</si>
  <si>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</si>
  <si>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</si>
  <si>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</si>
  <si>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</si>
  <si>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</si>
  <si>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</si>
  <si>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</si>
  <si>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</si>
  <si>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</si>
  <si>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</si>
  <si>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</si>
  <si>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</si>
  <si>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</si>
  <si>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</si>
  <si>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</si>
  <si>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</si>
  <si>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</si>
  <si>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</si>
  <si>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</si>
  <si>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</si>
  <si>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</si>
  <si>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</si>
  <si>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</si>
  <si>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</si>
  <si>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</si>
  <si>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</si>
  <si>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</si>
  <si>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</si>
  <si>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</si>
  <si>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</si>
  <si>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</si>
  <si>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</si>
  <si>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</si>
  <si>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</si>
  <si>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</si>
  <si>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</si>
  <si>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</si>
  <si>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</si>
  <si>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</si>
  <si>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</si>
  <si>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</si>
  <si>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</si>
  <si>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</si>
  <si>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</si>
  <si>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</si>
  <si>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</si>
  <si>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</si>
  <si>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</si>
  <si>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</si>
  <si>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</si>
  <si>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</si>
  <si>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</si>
  <si>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</si>
  <si>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</si>
  <si>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</si>
  <si>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</si>
  <si>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</si>
  <si>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</si>
  <si>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</si>
  <si>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</si>
  <si>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</si>
  <si>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</si>
  <si>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</si>
  <si>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</si>
  <si>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</si>
  <si>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</si>
  <si>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</si>
  <si>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</si>
  <si>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</si>
  <si>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</si>
  <si>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</si>
  <si>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</si>
  <si>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</si>
  <si>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</si>
  <si>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</si>
  <si>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</si>
  <si>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</si>
  <si>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</si>
  <si>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</si>
  <si>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</si>
  <si>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</si>
  <si>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</si>
  <si>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</si>
  <si>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</si>
  <si>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</si>
  <si>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</si>
  <si>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</si>
  <si>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</si>
  <si>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</si>
  <si>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</si>
  <si>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</si>
  <si>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</si>
  <si>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</si>
  <si>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</si>
  <si>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</si>
  <si>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Субсидії та поточні трансферти підприємствам (установам, організаціям)</t>
  </si>
  <si>
    <t>Придбання обладнання і предметів довгострокового користування</t>
  </si>
  <si>
    <t>Капітальний ремонт інших об`єктів</t>
  </si>
  <si>
    <t>Капітальні трансферти підприємствам (установам, організаціям)</t>
  </si>
  <si>
    <t>Виготовлення проектно-кошторисної документації «Капітальний ремонт найпростішого укриття за адресою: смт Авангард, вул. Добрянського,26»</t>
  </si>
  <si>
    <t>забезпечення постійної готовності сил і засобів до ліквідації надзвичайних ситуацій</t>
  </si>
  <si>
    <t>Забезпечення продуктами харчування Пунктів Незламності</t>
  </si>
  <si>
    <t>Капітальний ремонт найпростішого укриття за адресою: смт Авангард, вул. Добрянського,26</t>
  </si>
  <si>
    <t>Капітальний ремонт найпростішого укриття нежитлових приміщень, підвалів, розташованого за адресою: смт Хлібодарське, вул.Маяцька дорога, будинок 13, приміщення1;</t>
  </si>
  <si>
    <t>Капітальний ремонт найпростішого укриття нежитлових приміщень, підвалів, розташованого за адресою: смт Хлібодарське, вул.Маяцька дорога, будинок 5, приміщення 1</t>
  </si>
  <si>
    <t>Капітальний ремонт найпростішого укриття нежитлових приміщень, підвалів, розташованого за адресою: смт Хлібодарське, вул.Маяцька дорога, будинок1, приміщення1.</t>
  </si>
  <si>
    <t>Капітальний ремонт найпростішого укриття, розташованого за адресою: смт.Хлібодарське, вул. Маяцька дорога, 13</t>
  </si>
  <si>
    <t>Капітальний ремонт укриття в смт.Хлібодарське</t>
  </si>
  <si>
    <t>Облаштування найпростіших укриттів предметами та матеріалами необхідними для комфортного перебування під час повітряних тривог</t>
  </si>
  <si>
    <t>Організація нерегулярних перевезень евакуйованих осіб (за потребою)</t>
  </si>
  <si>
    <t>Поточний ремонт захисної споруди  подвійного призначення, що знаходиться за адресою: смт.Авангард, вул.Виноградна, 1 приміщення №3н/1</t>
  </si>
  <si>
    <t>Придбання пального для Пунктів Незламності</t>
  </si>
  <si>
    <t>Придбання предметів довгострокового використання</t>
  </si>
  <si>
    <t>Розробка проектно-кошторисної документації для виконання робіт з капітального ремонту найпростішого укриття</t>
  </si>
  <si>
    <t>Створення матеріального резерву для ліквідації надзвичайних ситуацій техногенного та природного характеру</t>
  </si>
  <si>
    <t>Комунальні послуги та  послуги з з технічного обслуговування  нежитлових приміщень (укриття) по вул.Маяцька дорога 13, приміщення 1.</t>
  </si>
  <si>
    <t>Послуги з підключення точок обліку електроживлення до нежитлових підвальних приміщень (укриття) по вул.Маяцька дорога 13, приміщення 1</t>
  </si>
  <si>
    <t>Улаштування та технічне обслуговування  системи контроля доступу в укриття за адресою: Хлібодарське, вул.Маяцька дорога 22, буд.1, прим.1; вул.Маяцька дорога 22, буд.5, прим.1</t>
  </si>
  <si>
    <t>затрат</t>
  </si>
  <si>
    <t xml:space="preserve">formula=RC[-16]+RC[-8]                          </t>
  </si>
  <si>
    <t>Видатки на придбання матеріальної бази</t>
  </si>
  <si>
    <t>грн.</t>
  </si>
  <si>
    <t>кошторис</t>
  </si>
  <si>
    <t>Видатки на здійснення заходів профілактики,запобігання, ліквідації надзвичайних ситуацій</t>
  </si>
  <si>
    <t>Видатки на придбання основних засобів</t>
  </si>
  <si>
    <t>Видатки на розробку ПКД для виконання робіт з капітального ремонту найпростішого укриття</t>
  </si>
  <si>
    <t>програма</t>
  </si>
  <si>
    <t>Капітальний ремонт найпростіших укриттів нежитлових приміщень, підвалів, розташованого за адресою: смт Хлібодарське</t>
  </si>
  <si>
    <t>Поточний ремонт захисної споруди подвійного призначення, що знаходитьмя за адресою: смт Авангард, вул. Виноградна,1 приміщення №3н/1</t>
  </si>
  <si>
    <t>Послуги з підключення точок обліку електроживлення до нежитлових підвальних приміщень (укриттів)</t>
  </si>
  <si>
    <t>Видатки на розробку ПКД для виконання робіт зі створення місцевої автоматизованої системи централізованого оповіщення населення громади</t>
  </si>
  <si>
    <t>Видатки на комунальні послуги та послуги з технічного обслуговування нежитлових приміщень (укриття) по вул. Маяцька дорога 13, приміщення 1</t>
  </si>
  <si>
    <t>продукту</t>
  </si>
  <si>
    <t>Кількість ліквідованих аварій</t>
  </si>
  <si>
    <t>од.</t>
  </si>
  <si>
    <t>журнал реєстрації</t>
  </si>
  <si>
    <t>Кількість виїздів на допомогу</t>
  </si>
  <si>
    <t>кількість одиниць спец.техніки</t>
  </si>
  <si>
    <t>шт.</t>
  </si>
  <si>
    <t>Кількість придбаного обладнання</t>
  </si>
  <si>
    <t>Кількість товарів для створення та поповнення матеріального резерву</t>
  </si>
  <si>
    <t>літр</t>
  </si>
  <si>
    <t>Кількість укриттів</t>
  </si>
  <si>
    <t>Найпростіших укриттів нежитлових приміщень, підвалів, розташованого за адресою: смт Хлібодарське</t>
  </si>
  <si>
    <t>кількість</t>
  </si>
  <si>
    <t>ефективності</t>
  </si>
  <si>
    <t>середньомісячні витрати на запобігання надзвичайним ситуаціям</t>
  </si>
  <si>
    <t>розрахунок</t>
  </si>
  <si>
    <t>середні витрати на придбання техніки</t>
  </si>
  <si>
    <t>Середні витрати на придбання 1 одиниці обладнання</t>
  </si>
  <si>
    <t>середня вартість 1 товару для створення та поповнення матеріального резерву</t>
  </si>
  <si>
    <t>Середні витрати на проведення 1 капітального ремонту найпростішого укриття</t>
  </si>
  <si>
    <t>якості</t>
  </si>
  <si>
    <t>Динаміка кількості товарів у порівнянні з минулим роком</t>
  </si>
  <si>
    <t>відс.</t>
  </si>
  <si>
    <t>Середні витрати на капітальний ремонт 1 укриття</t>
  </si>
  <si>
    <t>Відсоток готовності укриттів розташованих на території громади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</si>
  <si>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</si>
  <si>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</si>
  <si>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</si>
  <si>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створення, поновлення та використання матеріального резерву для ліквідації надзвичайних ситуацій техногенного та природного характеру та їх наслідків у Авангардівськії територіальній громаді на 2025 рік.</t>
  </si>
  <si>
    <t>Рішення сесії №_____-VIII від ___.12.2024 року</t>
  </si>
  <si>
    <t>Програма захисту та підтримкм цивільного населення Авангардівської селищної територіальної громади та евакукуйованого населення в умовах правового режиму воєнного стану</t>
  </si>
  <si>
    <t>Рішення сесії №         -VIII від ____.12.2024 року</t>
  </si>
  <si>
    <t>Програма  відновлення об"єктів соціальної сфери, критичної інфраструктури та житлових будинків в умовах правового режиму воєнного стану</t>
  </si>
  <si>
    <t>Програма профілактики, запобігання, ліквідації надзвичайних ситуацій та наслідків стихійного лиха на 2025 рік</t>
  </si>
  <si>
    <t>Забезпечення гарантованого захисту населення, територій, навколишнього природного середовища та майна Авангардівської ОТГ від надзвичайних ситуацій та подій. Захист та підтримка цивільного населення Авангардівської селищної територіальної громади та евакуйованого населення в умовах правового режиму воєнного стану. Забезпечення функціонування об' єктів соціальної сфери, критичної інфраструктури, житлових будинків та їх швидкого відновлення в разі пошкодження.</t>
  </si>
  <si>
    <t>Проведення аварійно-відновлювальних робіт (усунення проривів водопостачальних мереж, каналізування,стічних мереж, аварій електромережі, шляхів евакуації) на обєктах, які знаходяться на балансі Авангардівської ОТГ, а також приватних домоволодінь; _x000D_
Отримання документів дозвільного характеру, придбання обладнання, техніки та необхідного матеріально-технічного забезпечення; _x000D_
Розміщення інформації про заходи безпеки та відповідну поведінку населення у разі виникнення аварії; _x000D_
Своєчасне проведення екстрених і невідкладних заходів щодо запобігання та ліквідації наслідків надзвичайних ситуацій; _x000D_
Забезпечення проведення заходів для потреб оборони та допомоги населенню під час дії воєнного стану, а саме перевезення волонтерської допомоги, надання допомоги військовим, перевезення загиблих воїнів та інше; _x000D_
Придбання дизельного пального для забезпечення діяльності Пунктів Незламності; _x000D_
Розробка ПКД для забезпечення повноцінного інформування населення про повітряну тривогу або надзвичайні ситуації природного та техногенного характер; _x000D_
Комунальні послуги та послуги з технічного обслуговування нежитлових приміщень (укриття) по вул. Маяцька дорога 13, приміщення 1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</si>
  <si>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бюджетів"зі змінами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</si>
  <si>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</si>
  <si>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</si>
  <si>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</si>
  <si>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</si>
  <si>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</si>
  <si>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</si>
  <si>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</si>
  <si>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</si>
  <si>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</si>
  <si>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</si>
  <si>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</si>
  <si>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</si>
  <si>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</si>
  <si>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</si>
  <si>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</si>
  <si>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</si>
  <si>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</si>
  <si>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</si>
  <si>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</si>
  <si>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</si>
  <si>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</si>
  <si>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</si>
  <si>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</si>
  <si>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</si>
  <si>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</si>
  <si>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</si>
  <si>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</si>
  <si>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</si>
  <si>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</si>
  <si>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</si>
  <si>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</si>
  <si>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</si>
  <si>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</si>
  <si>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</si>
  <si>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</si>
  <si>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</si>
  <si>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</si>
  <si>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</si>
  <si>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</si>
  <si>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</si>
  <si>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</si>
  <si>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</si>
  <si>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</si>
  <si>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</si>
  <si>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</si>
  <si>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(0)(1)(1)(8)(1)(1)(0)</t>
  </si>
  <si>
    <t>(8)(1)(1)(0)</t>
  </si>
  <si>
    <t>(0)(3)(2)(0)</t>
  </si>
  <si>
    <t>Заходи із запобігання та ліквідації надзвичайних ситуацій та наслідків стихійного лиха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</si>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</sst>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5"/>
  <sheetViews>
    <sheetView tabSelected="1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>
      <c r="A2" s="32" t="s">
        <v>288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>
      <c r="A4" s="11" t="s">
        <v>159</v>
      </c>
      <c r="B4" s="131" t="s">
        <v>257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8"/>
      <c r="AH4" s="35" t="s">
        <v>256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6" t="s">
        <v>262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161</v>
      </c>
      <c r="B7" s="131" t="s">
        <v>305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8"/>
      <c r="AH7" s="35" t="s">
        <v>306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6" t="s">
        <v>262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163</v>
      </c>
      <c r="B10" s="35" t="s">
        <v>301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302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303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7" t="s">
        <v>304</v>
      </c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20"/>
      <c r="BL10" s="136" t="s">
        <v>263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29" t="s">
        <v>289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45" customHeight="1">
      <c r="A15" s="129" t="s">
        <v>253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35" customHeight="1">
      <c r="A18" s="129" t="s">
        <v>254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>
      <c r="A21" s="129" t="s">
        <v>255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>
      <c r="A24" s="79" t="s">
        <v>275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>
      <c r="A25" s="31" t="s">
        <v>264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265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268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276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2399000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2399000</v>
      </c>
      <c r="AJ30" s="97"/>
      <c r="AK30" s="97"/>
      <c r="AL30" s="97"/>
      <c r="AM30" s="98"/>
      <c r="AN30" s="96">
        <v>1841514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1841514</v>
      </c>
      <c r="BC30" s="97"/>
      <c r="BD30" s="97"/>
      <c r="BE30" s="97"/>
      <c r="BF30" s="98"/>
      <c r="BG30" s="96">
        <v>1565000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1565000</v>
      </c>
      <c r="BV30" s="97"/>
      <c r="BW30" s="97"/>
      <c r="BX30" s="97"/>
      <c r="BY30" s="98"/>
      <c r="CA30" s="99" t="s">
        <v>22</v>
      </c>
    </row>
    <row r="31" spans="1:79" s="99" customFormat="1" ht="25.5" customHeight="1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12345679</v>
      </c>
      <c r="AA31" s="95"/>
      <c r="AB31" s="95"/>
      <c r="AC31" s="95"/>
      <c r="AD31" s="95"/>
      <c r="AE31" s="96">
        <v>12345679</v>
      </c>
      <c r="AF31" s="97"/>
      <c r="AG31" s="97"/>
      <c r="AH31" s="98"/>
      <c r="AI31" s="96">
        <f>IF(ISNUMBER(U31),U31,0)+IF(ISNUMBER(Z31),Z31,0)</f>
        <v>12345679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>
      <c r="A32" s="89">
        <v>208400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12345679</v>
      </c>
      <c r="AA32" s="95"/>
      <c r="AB32" s="95"/>
      <c r="AC32" s="95"/>
      <c r="AD32" s="95"/>
      <c r="AE32" s="96">
        <v>12345679</v>
      </c>
      <c r="AF32" s="97"/>
      <c r="AG32" s="97"/>
      <c r="AH32" s="98"/>
      <c r="AI32" s="96">
        <f>IF(ISNUMBER(U32),U32,0)+IF(ISNUMBER(Z32),Z32,0)</f>
        <v>12345679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2399000</v>
      </c>
      <c r="V33" s="103"/>
      <c r="W33" s="103"/>
      <c r="X33" s="103"/>
      <c r="Y33" s="103"/>
      <c r="Z33" s="103">
        <v>12345679</v>
      </c>
      <c r="AA33" s="103"/>
      <c r="AB33" s="103"/>
      <c r="AC33" s="103"/>
      <c r="AD33" s="103"/>
      <c r="AE33" s="104">
        <v>12345679</v>
      </c>
      <c r="AF33" s="105"/>
      <c r="AG33" s="105"/>
      <c r="AH33" s="106"/>
      <c r="AI33" s="104">
        <f>IF(ISNUMBER(U33),U33,0)+IF(ISNUMBER(Z33),Z33,0)</f>
        <v>14744679</v>
      </c>
      <c r="AJ33" s="105"/>
      <c r="AK33" s="105"/>
      <c r="AL33" s="105"/>
      <c r="AM33" s="106"/>
      <c r="AN33" s="104">
        <v>1841514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1841514</v>
      </c>
      <c r="BC33" s="105"/>
      <c r="BD33" s="105"/>
      <c r="BE33" s="105"/>
      <c r="BF33" s="106"/>
      <c r="BG33" s="104">
        <v>1565000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1565000</v>
      </c>
      <c r="BV33" s="105"/>
      <c r="BW33" s="105"/>
      <c r="BX33" s="105"/>
      <c r="BY33" s="106"/>
    </row>
    <row r="35" spans="1:79" ht="14.25" customHeight="1">
      <c r="A35" s="79" t="s">
        <v>290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>
      <c r="A36" s="44" t="s">
        <v>264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286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291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1565000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1565000</v>
      </c>
      <c r="AN41" s="97"/>
      <c r="AO41" s="97"/>
      <c r="AP41" s="97"/>
      <c r="AQ41" s="98"/>
      <c r="AR41" s="96">
        <v>1565000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1565000</v>
      </c>
      <c r="BH41" s="95"/>
      <c r="BI41" s="95"/>
      <c r="BJ41" s="95"/>
      <c r="BK41" s="95"/>
      <c r="CA41" s="99" t="s">
        <v>24</v>
      </c>
    </row>
    <row r="42" spans="1:79" s="99" customFormat="1" ht="25.5" customHeight="1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>
      <c r="A43" s="89">
        <v>208400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1565000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1565000</v>
      </c>
      <c r="AN44" s="105"/>
      <c r="AO44" s="105"/>
      <c r="AP44" s="105"/>
      <c r="AQ44" s="106"/>
      <c r="AR44" s="104">
        <v>1565000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1565000</v>
      </c>
      <c r="BH44" s="103"/>
      <c r="BI44" s="103"/>
      <c r="BJ44" s="103"/>
      <c r="BK44" s="103"/>
    </row>
    <row r="45" spans="1:79" s="4" customFormat="1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>
      <c r="A48" s="29" t="s">
        <v>277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>
      <c r="A49" s="31" t="s">
        <v>264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265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268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276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>
      <c r="A54" s="89">
        <v>2210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715000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715000</v>
      </c>
      <c r="AJ54" s="97"/>
      <c r="AK54" s="97"/>
      <c r="AL54" s="97"/>
      <c r="AM54" s="98"/>
      <c r="AN54" s="96">
        <v>888000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888000</v>
      </c>
      <c r="BC54" s="97"/>
      <c r="BD54" s="97"/>
      <c r="BE54" s="97"/>
      <c r="BF54" s="98"/>
      <c r="BG54" s="96">
        <v>980000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980000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>
      <c r="A55" s="89">
        <v>2230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0</v>
      </c>
      <c r="AJ55" s="97"/>
      <c r="AK55" s="97"/>
      <c r="AL55" s="97"/>
      <c r="AM55" s="98"/>
      <c r="AN55" s="96">
        <v>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0</v>
      </c>
      <c r="BC55" s="97"/>
      <c r="BD55" s="97"/>
      <c r="BE55" s="97"/>
      <c r="BF55" s="98"/>
      <c r="BG55" s="96">
        <v>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0</v>
      </c>
      <c r="BV55" s="97"/>
      <c r="BW55" s="97"/>
      <c r="BX55" s="97"/>
      <c r="BY55" s="98"/>
    </row>
    <row r="56" spans="1:79" s="99" customFormat="1" ht="12.75" customHeight="1">
      <c r="A56" s="89">
        <v>2240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1620000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1620000</v>
      </c>
      <c r="AJ56" s="97"/>
      <c r="AK56" s="97"/>
      <c r="AL56" s="97"/>
      <c r="AM56" s="98"/>
      <c r="AN56" s="96">
        <v>240000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240000</v>
      </c>
      <c r="BC56" s="97"/>
      <c r="BD56" s="97"/>
      <c r="BE56" s="97"/>
      <c r="BF56" s="98"/>
      <c r="BG56" s="96">
        <v>265000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265000</v>
      </c>
      <c r="BV56" s="97"/>
      <c r="BW56" s="97"/>
      <c r="BX56" s="97"/>
      <c r="BY56" s="98"/>
    </row>
    <row r="57" spans="1:79" s="99" customFormat="1" ht="12.75" customHeight="1">
      <c r="A57" s="89">
        <v>2250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9000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9000</v>
      </c>
      <c r="AJ57" s="97"/>
      <c r="AK57" s="97"/>
      <c r="AL57" s="97"/>
      <c r="AM57" s="98"/>
      <c r="AN57" s="96">
        <v>20000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20000</v>
      </c>
      <c r="BC57" s="97"/>
      <c r="BD57" s="97"/>
      <c r="BE57" s="97"/>
      <c r="BF57" s="98"/>
      <c r="BG57" s="96">
        <v>20000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20000</v>
      </c>
      <c r="BV57" s="97"/>
      <c r="BW57" s="97"/>
      <c r="BX57" s="97"/>
      <c r="BY57" s="98"/>
    </row>
    <row r="58" spans="1:79" s="99" customFormat="1" ht="25.5" customHeight="1">
      <c r="A58" s="89">
        <v>2275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55000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55000</v>
      </c>
      <c r="AJ58" s="97"/>
      <c r="AK58" s="97"/>
      <c r="AL58" s="97"/>
      <c r="AM58" s="98"/>
      <c r="AN58" s="96">
        <v>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38.25" customHeight="1">
      <c r="A59" s="89">
        <v>2282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0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0</v>
      </c>
      <c r="AJ59" s="97"/>
      <c r="AK59" s="97"/>
      <c r="AL59" s="97"/>
      <c r="AM59" s="98"/>
      <c r="AN59" s="96">
        <v>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0</v>
      </c>
      <c r="BC59" s="97"/>
      <c r="BD59" s="97"/>
      <c r="BE59" s="97"/>
      <c r="BF59" s="98"/>
      <c r="BG59" s="96">
        <v>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0</v>
      </c>
      <c r="BV59" s="97"/>
      <c r="BW59" s="97"/>
      <c r="BX59" s="97"/>
      <c r="BY59" s="98"/>
    </row>
    <row r="60" spans="1:79" s="99" customFormat="1" ht="25.5" customHeight="1">
      <c r="A60" s="89">
        <v>2610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0</v>
      </c>
      <c r="AJ60" s="97"/>
      <c r="AK60" s="97"/>
      <c r="AL60" s="97"/>
      <c r="AM60" s="98"/>
      <c r="AN60" s="96">
        <v>693514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693514</v>
      </c>
      <c r="BC60" s="97"/>
      <c r="BD60" s="97"/>
      <c r="BE60" s="97"/>
      <c r="BF60" s="98"/>
      <c r="BG60" s="96">
        <v>300000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300000</v>
      </c>
      <c r="BV60" s="97"/>
      <c r="BW60" s="97"/>
      <c r="BX60" s="97"/>
      <c r="BY60" s="98"/>
    </row>
    <row r="61" spans="1:79" s="99" customFormat="1" ht="25.5" customHeight="1">
      <c r="A61" s="89">
        <v>3110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99" customFormat="1" ht="12.75" customHeight="1">
      <c r="A62" s="89">
        <v>3132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650000</v>
      </c>
      <c r="AA62" s="97"/>
      <c r="AB62" s="97"/>
      <c r="AC62" s="97"/>
      <c r="AD62" s="98"/>
      <c r="AE62" s="96">
        <v>650000</v>
      </c>
      <c r="AF62" s="97"/>
      <c r="AG62" s="97"/>
      <c r="AH62" s="98"/>
      <c r="AI62" s="96">
        <f>IF(ISNUMBER(U62),U62,0)+IF(ISNUMBER(Z62),Z62,0)</f>
        <v>650000</v>
      </c>
      <c r="AJ62" s="97"/>
      <c r="AK62" s="97"/>
      <c r="AL62" s="97"/>
      <c r="AM62" s="98"/>
      <c r="AN62" s="96">
        <v>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99" customFormat="1" ht="25.5" customHeight="1">
      <c r="A63" s="89">
        <v>3210</v>
      </c>
      <c r="B63" s="90"/>
      <c r="C63" s="90"/>
      <c r="D63" s="91"/>
      <c r="E63" s="92" t="s">
        <v>185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11695679</v>
      </c>
      <c r="AA63" s="97"/>
      <c r="AB63" s="97"/>
      <c r="AC63" s="97"/>
      <c r="AD63" s="98"/>
      <c r="AE63" s="96">
        <v>11695679</v>
      </c>
      <c r="AF63" s="97"/>
      <c r="AG63" s="97"/>
      <c r="AH63" s="98"/>
      <c r="AI63" s="96">
        <f>IF(ISNUMBER(U63),U63,0)+IF(ISNUMBER(Z63),Z63,0)</f>
        <v>11695679</v>
      </c>
      <c r="AJ63" s="97"/>
      <c r="AK63" s="97"/>
      <c r="AL63" s="97"/>
      <c r="AM63" s="98"/>
      <c r="AN63" s="96">
        <v>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0</v>
      </c>
      <c r="BC63" s="97"/>
      <c r="BD63" s="97"/>
      <c r="BE63" s="97"/>
      <c r="BF63" s="98"/>
      <c r="BG63" s="96">
        <v>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0</v>
      </c>
      <c r="BV63" s="97"/>
      <c r="BW63" s="97"/>
      <c r="BX63" s="97"/>
      <c r="BY63" s="98"/>
    </row>
    <row r="64" spans="1:79" s="6" customFormat="1" ht="12.75" customHeight="1">
      <c r="A64" s="86"/>
      <c r="B64" s="87"/>
      <c r="C64" s="87"/>
      <c r="D64" s="88"/>
      <c r="E64" s="100" t="s">
        <v>147</v>
      </c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2"/>
      <c r="U64" s="104">
        <v>2399000</v>
      </c>
      <c r="V64" s="105"/>
      <c r="W64" s="105"/>
      <c r="X64" s="105"/>
      <c r="Y64" s="106"/>
      <c r="Z64" s="104">
        <v>12345679</v>
      </c>
      <c r="AA64" s="105"/>
      <c r="AB64" s="105"/>
      <c r="AC64" s="105"/>
      <c r="AD64" s="106"/>
      <c r="AE64" s="104">
        <v>12345679</v>
      </c>
      <c r="AF64" s="105"/>
      <c r="AG64" s="105"/>
      <c r="AH64" s="106"/>
      <c r="AI64" s="104">
        <f>IF(ISNUMBER(U64),U64,0)+IF(ISNUMBER(Z64),Z64,0)</f>
        <v>14744679</v>
      </c>
      <c r="AJ64" s="105"/>
      <c r="AK64" s="105"/>
      <c r="AL64" s="105"/>
      <c r="AM64" s="106"/>
      <c r="AN64" s="104">
        <v>1841514</v>
      </c>
      <c r="AO64" s="105"/>
      <c r="AP64" s="105"/>
      <c r="AQ64" s="105"/>
      <c r="AR64" s="106"/>
      <c r="AS64" s="104">
        <v>0</v>
      </c>
      <c r="AT64" s="105"/>
      <c r="AU64" s="105"/>
      <c r="AV64" s="105"/>
      <c r="AW64" s="106"/>
      <c r="AX64" s="104">
        <v>0</v>
      </c>
      <c r="AY64" s="105"/>
      <c r="AZ64" s="105"/>
      <c r="BA64" s="106"/>
      <c r="BB64" s="104">
        <f>IF(ISNUMBER(AN64),AN64,0)+IF(ISNUMBER(AS64),AS64,0)</f>
        <v>1841514</v>
      </c>
      <c r="BC64" s="105"/>
      <c r="BD64" s="105"/>
      <c r="BE64" s="105"/>
      <c r="BF64" s="106"/>
      <c r="BG64" s="104">
        <v>1565000</v>
      </c>
      <c r="BH64" s="105"/>
      <c r="BI64" s="105"/>
      <c r="BJ64" s="105"/>
      <c r="BK64" s="106"/>
      <c r="BL64" s="104">
        <v>0</v>
      </c>
      <c r="BM64" s="105"/>
      <c r="BN64" s="105"/>
      <c r="BO64" s="105"/>
      <c r="BP64" s="106"/>
      <c r="BQ64" s="104">
        <v>0</v>
      </c>
      <c r="BR64" s="105"/>
      <c r="BS64" s="105"/>
      <c r="BT64" s="106"/>
      <c r="BU64" s="104">
        <f>IF(ISNUMBER(BG64),BG64,0)+IF(ISNUMBER(BL64),BL64,0)</f>
        <v>1565000</v>
      </c>
      <c r="BV64" s="105"/>
      <c r="BW64" s="105"/>
      <c r="BX64" s="105"/>
      <c r="BY64" s="106"/>
    </row>
    <row r="66" spans="1:79" ht="14.25" customHeight="1">
      <c r="A66" s="29" t="s">
        <v>278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</row>
    <row r="67" spans="1:79" ht="15" customHeight="1">
      <c r="A67" s="44" t="s">
        <v>264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</row>
    <row r="68" spans="1:79" ht="23.1" customHeight="1">
      <c r="A68" s="61" t="s">
        <v>119</v>
      </c>
      <c r="B68" s="62"/>
      <c r="C68" s="62"/>
      <c r="D68" s="62"/>
      <c r="E68" s="63"/>
      <c r="F68" s="27" t="s">
        <v>19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36" t="s">
        <v>265</v>
      </c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8"/>
      <c r="AN68" s="36" t="s">
        <v>268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8"/>
      <c r="BG68" s="36" t="s">
        <v>276</v>
      </c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8"/>
    </row>
    <row r="69" spans="1:79" ht="51.75" customHeight="1">
      <c r="A69" s="64"/>
      <c r="B69" s="65"/>
      <c r="C69" s="65"/>
      <c r="D69" s="65"/>
      <c r="E69" s="66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36" t="s">
        <v>4</v>
      </c>
      <c r="V69" s="37"/>
      <c r="W69" s="37"/>
      <c r="X69" s="37"/>
      <c r="Y69" s="38"/>
      <c r="Z69" s="36" t="s">
        <v>3</v>
      </c>
      <c r="AA69" s="37"/>
      <c r="AB69" s="37"/>
      <c r="AC69" s="37"/>
      <c r="AD69" s="38"/>
      <c r="AE69" s="57" t="s">
        <v>116</v>
      </c>
      <c r="AF69" s="58"/>
      <c r="AG69" s="58"/>
      <c r="AH69" s="59"/>
      <c r="AI69" s="36" t="s">
        <v>5</v>
      </c>
      <c r="AJ69" s="37"/>
      <c r="AK69" s="37"/>
      <c r="AL69" s="37"/>
      <c r="AM69" s="38"/>
      <c r="AN69" s="36" t="s">
        <v>4</v>
      </c>
      <c r="AO69" s="37"/>
      <c r="AP69" s="37"/>
      <c r="AQ69" s="37"/>
      <c r="AR69" s="38"/>
      <c r="AS69" s="36" t="s">
        <v>3</v>
      </c>
      <c r="AT69" s="37"/>
      <c r="AU69" s="37"/>
      <c r="AV69" s="37"/>
      <c r="AW69" s="38"/>
      <c r="AX69" s="57" t="s">
        <v>116</v>
      </c>
      <c r="AY69" s="58"/>
      <c r="AZ69" s="58"/>
      <c r="BA69" s="59"/>
      <c r="BB69" s="36" t="s">
        <v>96</v>
      </c>
      <c r="BC69" s="37"/>
      <c r="BD69" s="37"/>
      <c r="BE69" s="37"/>
      <c r="BF69" s="38"/>
      <c r="BG69" s="36" t="s">
        <v>4</v>
      </c>
      <c r="BH69" s="37"/>
      <c r="BI69" s="37"/>
      <c r="BJ69" s="37"/>
      <c r="BK69" s="38"/>
      <c r="BL69" s="36" t="s">
        <v>3</v>
      </c>
      <c r="BM69" s="37"/>
      <c r="BN69" s="37"/>
      <c r="BO69" s="37"/>
      <c r="BP69" s="38"/>
      <c r="BQ69" s="57" t="s">
        <v>116</v>
      </c>
      <c r="BR69" s="58"/>
      <c r="BS69" s="58"/>
      <c r="BT69" s="59"/>
      <c r="BU69" s="27" t="s">
        <v>97</v>
      </c>
      <c r="BV69" s="27"/>
      <c r="BW69" s="27"/>
      <c r="BX69" s="27"/>
      <c r="BY69" s="27"/>
    </row>
    <row r="70" spans="1:79" ht="15" customHeight="1">
      <c r="A70" s="36">
        <v>1</v>
      </c>
      <c r="B70" s="37"/>
      <c r="C70" s="37"/>
      <c r="D70" s="37"/>
      <c r="E70" s="38"/>
      <c r="F70" s="36">
        <v>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8"/>
      <c r="U70" s="36">
        <v>3</v>
      </c>
      <c r="V70" s="37"/>
      <c r="W70" s="37"/>
      <c r="X70" s="37"/>
      <c r="Y70" s="38"/>
      <c r="Z70" s="36">
        <v>4</v>
      </c>
      <c r="AA70" s="37"/>
      <c r="AB70" s="37"/>
      <c r="AC70" s="37"/>
      <c r="AD70" s="38"/>
      <c r="AE70" s="36">
        <v>5</v>
      </c>
      <c r="AF70" s="37"/>
      <c r="AG70" s="37"/>
      <c r="AH70" s="38"/>
      <c r="AI70" s="36">
        <v>6</v>
      </c>
      <c r="AJ70" s="37"/>
      <c r="AK70" s="37"/>
      <c r="AL70" s="37"/>
      <c r="AM70" s="38"/>
      <c r="AN70" s="36">
        <v>7</v>
      </c>
      <c r="AO70" s="37"/>
      <c r="AP70" s="37"/>
      <c r="AQ70" s="37"/>
      <c r="AR70" s="38"/>
      <c r="AS70" s="36">
        <v>8</v>
      </c>
      <c r="AT70" s="37"/>
      <c r="AU70" s="37"/>
      <c r="AV70" s="37"/>
      <c r="AW70" s="38"/>
      <c r="AX70" s="36">
        <v>9</v>
      </c>
      <c r="AY70" s="37"/>
      <c r="AZ70" s="37"/>
      <c r="BA70" s="38"/>
      <c r="BB70" s="36">
        <v>10</v>
      </c>
      <c r="BC70" s="37"/>
      <c r="BD70" s="37"/>
      <c r="BE70" s="37"/>
      <c r="BF70" s="38"/>
      <c r="BG70" s="36">
        <v>11</v>
      </c>
      <c r="BH70" s="37"/>
      <c r="BI70" s="37"/>
      <c r="BJ70" s="37"/>
      <c r="BK70" s="38"/>
      <c r="BL70" s="36">
        <v>12</v>
      </c>
      <c r="BM70" s="37"/>
      <c r="BN70" s="37"/>
      <c r="BO70" s="37"/>
      <c r="BP70" s="38"/>
      <c r="BQ70" s="36">
        <v>13</v>
      </c>
      <c r="BR70" s="37"/>
      <c r="BS70" s="37"/>
      <c r="BT70" s="38"/>
      <c r="BU70" s="27">
        <v>14</v>
      </c>
      <c r="BV70" s="27"/>
      <c r="BW70" s="27"/>
      <c r="BX70" s="27"/>
      <c r="BY70" s="27"/>
    </row>
    <row r="71" spans="1:79" s="1" customFormat="1" ht="13.5" hidden="1" customHeight="1">
      <c r="A71" s="39" t="s">
        <v>64</v>
      </c>
      <c r="B71" s="40"/>
      <c r="C71" s="40"/>
      <c r="D71" s="40"/>
      <c r="E71" s="41"/>
      <c r="F71" s="39" t="s">
        <v>57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39" t="s">
        <v>65</v>
      </c>
      <c r="V71" s="40"/>
      <c r="W71" s="40"/>
      <c r="X71" s="40"/>
      <c r="Y71" s="41"/>
      <c r="Z71" s="39" t="s">
        <v>66</v>
      </c>
      <c r="AA71" s="40"/>
      <c r="AB71" s="40"/>
      <c r="AC71" s="40"/>
      <c r="AD71" s="41"/>
      <c r="AE71" s="39" t="s">
        <v>91</v>
      </c>
      <c r="AF71" s="40"/>
      <c r="AG71" s="40"/>
      <c r="AH71" s="41"/>
      <c r="AI71" s="47" t="s">
        <v>169</v>
      </c>
      <c r="AJ71" s="48"/>
      <c r="AK71" s="48"/>
      <c r="AL71" s="48"/>
      <c r="AM71" s="49"/>
      <c r="AN71" s="39" t="s">
        <v>67</v>
      </c>
      <c r="AO71" s="40"/>
      <c r="AP71" s="40"/>
      <c r="AQ71" s="40"/>
      <c r="AR71" s="41"/>
      <c r="AS71" s="39" t="s">
        <v>68</v>
      </c>
      <c r="AT71" s="40"/>
      <c r="AU71" s="40"/>
      <c r="AV71" s="40"/>
      <c r="AW71" s="41"/>
      <c r="AX71" s="39" t="s">
        <v>92</v>
      </c>
      <c r="AY71" s="40"/>
      <c r="AZ71" s="40"/>
      <c r="BA71" s="41"/>
      <c r="BB71" s="47" t="s">
        <v>169</v>
      </c>
      <c r="BC71" s="48"/>
      <c r="BD71" s="48"/>
      <c r="BE71" s="48"/>
      <c r="BF71" s="49"/>
      <c r="BG71" s="39" t="s">
        <v>58</v>
      </c>
      <c r="BH71" s="40"/>
      <c r="BI71" s="40"/>
      <c r="BJ71" s="40"/>
      <c r="BK71" s="41"/>
      <c r="BL71" s="39" t="s">
        <v>59</v>
      </c>
      <c r="BM71" s="40"/>
      <c r="BN71" s="40"/>
      <c r="BO71" s="40"/>
      <c r="BP71" s="41"/>
      <c r="BQ71" s="39" t="s">
        <v>93</v>
      </c>
      <c r="BR71" s="40"/>
      <c r="BS71" s="40"/>
      <c r="BT71" s="41"/>
      <c r="BU71" s="50" t="s">
        <v>169</v>
      </c>
      <c r="BV71" s="50"/>
      <c r="BW71" s="50"/>
      <c r="BX71" s="50"/>
      <c r="BY71" s="50"/>
      <c r="CA71" t="s">
        <v>27</v>
      </c>
    </row>
    <row r="72" spans="1:79" s="6" customFormat="1" ht="12.75" customHeight="1">
      <c r="A72" s="86"/>
      <c r="B72" s="87"/>
      <c r="C72" s="87"/>
      <c r="D72" s="87"/>
      <c r="E72" s="88"/>
      <c r="F72" s="86" t="s">
        <v>147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8"/>
      <c r="U72" s="104"/>
      <c r="V72" s="105"/>
      <c r="W72" s="105"/>
      <c r="X72" s="105"/>
      <c r="Y72" s="106"/>
      <c r="Z72" s="104"/>
      <c r="AA72" s="105"/>
      <c r="AB72" s="105"/>
      <c r="AC72" s="105"/>
      <c r="AD72" s="106"/>
      <c r="AE72" s="104"/>
      <c r="AF72" s="105"/>
      <c r="AG72" s="105"/>
      <c r="AH72" s="106"/>
      <c r="AI72" s="104">
        <f>IF(ISNUMBER(U72),U72,0)+IF(ISNUMBER(Z72),Z72,0)</f>
        <v>0</v>
      </c>
      <c r="AJ72" s="105"/>
      <c r="AK72" s="105"/>
      <c r="AL72" s="105"/>
      <c r="AM72" s="106"/>
      <c r="AN72" s="104"/>
      <c r="AO72" s="105"/>
      <c r="AP72" s="105"/>
      <c r="AQ72" s="105"/>
      <c r="AR72" s="106"/>
      <c r="AS72" s="104"/>
      <c r="AT72" s="105"/>
      <c r="AU72" s="105"/>
      <c r="AV72" s="105"/>
      <c r="AW72" s="106"/>
      <c r="AX72" s="104"/>
      <c r="AY72" s="105"/>
      <c r="AZ72" s="105"/>
      <c r="BA72" s="106"/>
      <c r="BB72" s="104">
        <f>IF(ISNUMBER(AN72),AN72,0)+IF(ISNUMBER(AS72),AS72,0)</f>
        <v>0</v>
      </c>
      <c r="BC72" s="105"/>
      <c r="BD72" s="105"/>
      <c r="BE72" s="105"/>
      <c r="BF72" s="106"/>
      <c r="BG72" s="104"/>
      <c r="BH72" s="105"/>
      <c r="BI72" s="105"/>
      <c r="BJ72" s="105"/>
      <c r="BK72" s="106"/>
      <c r="BL72" s="104"/>
      <c r="BM72" s="105"/>
      <c r="BN72" s="105"/>
      <c r="BO72" s="105"/>
      <c r="BP72" s="106"/>
      <c r="BQ72" s="104"/>
      <c r="BR72" s="105"/>
      <c r="BS72" s="105"/>
      <c r="BT72" s="106"/>
      <c r="BU72" s="104">
        <f>IF(ISNUMBER(BG72),BG72,0)+IF(ISNUMBER(BL72),BL72,0)</f>
        <v>0</v>
      </c>
      <c r="BV72" s="105"/>
      <c r="BW72" s="105"/>
      <c r="BX72" s="105"/>
      <c r="BY72" s="106"/>
      <c r="CA72" s="6" t="s">
        <v>28</v>
      </c>
    </row>
    <row r="74" spans="1:79" ht="14.25" customHeight="1">
      <c r="A74" s="29" t="s">
        <v>292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</row>
    <row r="75" spans="1:79" ht="15" customHeight="1">
      <c r="A75" s="44" t="s">
        <v>264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</row>
    <row r="76" spans="1:79" ht="23.1" customHeight="1">
      <c r="A76" s="61" t="s">
        <v>118</v>
      </c>
      <c r="B76" s="62"/>
      <c r="C76" s="62"/>
      <c r="D76" s="63"/>
      <c r="E76" s="51" t="s">
        <v>19</v>
      </c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3"/>
      <c r="X76" s="36" t="s">
        <v>286</v>
      </c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8"/>
      <c r="AR76" s="27" t="s">
        <v>291</v>
      </c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</row>
    <row r="77" spans="1:79" ht="48.75" customHeight="1">
      <c r="A77" s="64"/>
      <c r="B77" s="65"/>
      <c r="C77" s="65"/>
      <c r="D77" s="66"/>
      <c r="E77" s="54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6"/>
      <c r="X77" s="51" t="s">
        <v>4</v>
      </c>
      <c r="Y77" s="52"/>
      <c r="Z77" s="52"/>
      <c r="AA77" s="52"/>
      <c r="AB77" s="53"/>
      <c r="AC77" s="51" t="s">
        <v>3</v>
      </c>
      <c r="AD77" s="52"/>
      <c r="AE77" s="52"/>
      <c r="AF77" s="52"/>
      <c r="AG77" s="53"/>
      <c r="AH77" s="57" t="s">
        <v>116</v>
      </c>
      <c r="AI77" s="58"/>
      <c r="AJ77" s="58"/>
      <c r="AK77" s="58"/>
      <c r="AL77" s="59"/>
      <c r="AM77" s="36" t="s">
        <v>5</v>
      </c>
      <c r="AN77" s="37"/>
      <c r="AO77" s="37"/>
      <c r="AP77" s="37"/>
      <c r="AQ77" s="38"/>
      <c r="AR77" s="36" t="s">
        <v>4</v>
      </c>
      <c r="AS77" s="37"/>
      <c r="AT77" s="37"/>
      <c r="AU77" s="37"/>
      <c r="AV77" s="38"/>
      <c r="AW77" s="36" t="s">
        <v>3</v>
      </c>
      <c r="AX77" s="37"/>
      <c r="AY77" s="37"/>
      <c r="AZ77" s="37"/>
      <c r="BA77" s="38"/>
      <c r="BB77" s="57" t="s">
        <v>116</v>
      </c>
      <c r="BC77" s="58"/>
      <c r="BD77" s="58"/>
      <c r="BE77" s="58"/>
      <c r="BF77" s="59"/>
      <c r="BG77" s="36" t="s">
        <v>96</v>
      </c>
      <c r="BH77" s="37"/>
      <c r="BI77" s="37"/>
      <c r="BJ77" s="37"/>
      <c r="BK77" s="38"/>
    </row>
    <row r="78" spans="1:79" ht="12.75" customHeight="1">
      <c r="A78" s="36">
        <v>1</v>
      </c>
      <c r="B78" s="37"/>
      <c r="C78" s="37"/>
      <c r="D78" s="38"/>
      <c r="E78" s="36">
        <v>2</v>
      </c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8"/>
      <c r="X78" s="36">
        <v>3</v>
      </c>
      <c r="Y78" s="37"/>
      <c r="Z78" s="37"/>
      <c r="AA78" s="37"/>
      <c r="AB78" s="38"/>
      <c r="AC78" s="36">
        <v>4</v>
      </c>
      <c r="AD78" s="37"/>
      <c r="AE78" s="37"/>
      <c r="AF78" s="37"/>
      <c r="AG78" s="38"/>
      <c r="AH78" s="36">
        <v>5</v>
      </c>
      <c r="AI78" s="37"/>
      <c r="AJ78" s="37"/>
      <c r="AK78" s="37"/>
      <c r="AL78" s="38"/>
      <c r="AM78" s="36">
        <v>6</v>
      </c>
      <c r="AN78" s="37"/>
      <c r="AO78" s="37"/>
      <c r="AP78" s="37"/>
      <c r="AQ78" s="38"/>
      <c r="AR78" s="36">
        <v>7</v>
      </c>
      <c r="AS78" s="37"/>
      <c r="AT78" s="37"/>
      <c r="AU78" s="37"/>
      <c r="AV78" s="38"/>
      <c r="AW78" s="36">
        <v>8</v>
      </c>
      <c r="AX78" s="37"/>
      <c r="AY78" s="37"/>
      <c r="AZ78" s="37"/>
      <c r="BA78" s="38"/>
      <c r="BB78" s="36">
        <v>9</v>
      </c>
      <c r="BC78" s="37"/>
      <c r="BD78" s="37"/>
      <c r="BE78" s="37"/>
      <c r="BF78" s="38"/>
      <c r="BG78" s="36">
        <v>10</v>
      </c>
      <c r="BH78" s="37"/>
      <c r="BI78" s="37"/>
      <c r="BJ78" s="37"/>
      <c r="BK78" s="38"/>
    </row>
    <row r="79" spans="1:79" s="1" customFormat="1" ht="12.75" hidden="1" customHeight="1">
      <c r="A79" s="39" t="s">
        <v>64</v>
      </c>
      <c r="B79" s="40"/>
      <c r="C79" s="40"/>
      <c r="D79" s="41"/>
      <c r="E79" s="39" t="s">
        <v>57</v>
      </c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68" t="s">
        <v>60</v>
      </c>
      <c r="Y79" s="69"/>
      <c r="Z79" s="69"/>
      <c r="AA79" s="69"/>
      <c r="AB79" s="70"/>
      <c r="AC79" s="68" t="s">
        <v>61</v>
      </c>
      <c r="AD79" s="69"/>
      <c r="AE79" s="69"/>
      <c r="AF79" s="69"/>
      <c r="AG79" s="70"/>
      <c r="AH79" s="39" t="s">
        <v>94</v>
      </c>
      <c r="AI79" s="40"/>
      <c r="AJ79" s="40"/>
      <c r="AK79" s="40"/>
      <c r="AL79" s="41"/>
      <c r="AM79" s="47" t="s">
        <v>170</v>
      </c>
      <c r="AN79" s="48"/>
      <c r="AO79" s="48"/>
      <c r="AP79" s="48"/>
      <c r="AQ79" s="49"/>
      <c r="AR79" s="39" t="s">
        <v>62</v>
      </c>
      <c r="AS79" s="40"/>
      <c r="AT79" s="40"/>
      <c r="AU79" s="40"/>
      <c r="AV79" s="41"/>
      <c r="AW79" s="39" t="s">
        <v>63</v>
      </c>
      <c r="AX79" s="40"/>
      <c r="AY79" s="40"/>
      <c r="AZ79" s="40"/>
      <c r="BA79" s="41"/>
      <c r="BB79" s="39" t="s">
        <v>95</v>
      </c>
      <c r="BC79" s="40"/>
      <c r="BD79" s="40"/>
      <c r="BE79" s="40"/>
      <c r="BF79" s="41"/>
      <c r="BG79" s="47" t="s">
        <v>170</v>
      </c>
      <c r="BH79" s="48"/>
      <c r="BI79" s="48"/>
      <c r="BJ79" s="48"/>
      <c r="BK79" s="49"/>
      <c r="CA79" t="s">
        <v>29</v>
      </c>
    </row>
    <row r="80" spans="1:79" s="99" customFormat="1" ht="12.75" customHeight="1">
      <c r="A80" s="89">
        <v>2210</v>
      </c>
      <c r="B80" s="90"/>
      <c r="C80" s="90"/>
      <c r="D80" s="91"/>
      <c r="E80" s="92" t="s">
        <v>176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980000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980000</v>
      </c>
      <c r="AN80" s="97"/>
      <c r="AO80" s="97"/>
      <c r="AP80" s="97"/>
      <c r="AQ80" s="98"/>
      <c r="AR80" s="96">
        <v>980000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980000</v>
      </c>
      <c r="BH80" s="95"/>
      <c r="BI80" s="95"/>
      <c r="BJ80" s="95"/>
      <c r="BK80" s="95"/>
      <c r="CA80" s="99" t="s">
        <v>30</v>
      </c>
    </row>
    <row r="81" spans="1:64" s="99" customFormat="1" ht="12.75" customHeight="1">
      <c r="A81" s="89">
        <v>2230</v>
      </c>
      <c r="B81" s="90"/>
      <c r="C81" s="90"/>
      <c r="D81" s="91"/>
      <c r="E81" s="92" t="s">
        <v>177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</row>
    <row r="82" spans="1:64" s="99" customFormat="1" ht="12.75" customHeight="1">
      <c r="A82" s="89">
        <v>2240</v>
      </c>
      <c r="B82" s="90"/>
      <c r="C82" s="90"/>
      <c r="D82" s="91"/>
      <c r="E82" s="92" t="s">
        <v>178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265000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265000</v>
      </c>
      <c r="AN82" s="97"/>
      <c r="AO82" s="97"/>
      <c r="AP82" s="97"/>
      <c r="AQ82" s="98"/>
      <c r="AR82" s="96">
        <v>265000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265000</v>
      </c>
      <c r="BH82" s="95"/>
      <c r="BI82" s="95"/>
      <c r="BJ82" s="95"/>
      <c r="BK82" s="95"/>
    </row>
    <row r="83" spans="1:64" s="99" customFormat="1" ht="12.75" customHeight="1">
      <c r="A83" s="89">
        <v>2250</v>
      </c>
      <c r="B83" s="90"/>
      <c r="C83" s="90"/>
      <c r="D83" s="91"/>
      <c r="E83" s="92" t="s">
        <v>179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20000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20000</v>
      </c>
      <c r="AN83" s="97"/>
      <c r="AO83" s="97"/>
      <c r="AP83" s="97"/>
      <c r="AQ83" s="98"/>
      <c r="AR83" s="96">
        <v>20000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20000</v>
      </c>
      <c r="BH83" s="95"/>
      <c r="BI83" s="95"/>
      <c r="BJ83" s="95"/>
      <c r="BK83" s="95"/>
    </row>
    <row r="84" spans="1:64" s="99" customFormat="1" ht="12.75" customHeight="1">
      <c r="A84" s="89">
        <v>2275</v>
      </c>
      <c r="B84" s="90"/>
      <c r="C84" s="90"/>
      <c r="D84" s="91"/>
      <c r="E84" s="92" t="s">
        <v>180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0</v>
      </c>
      <c r="AN84" s="97"/>
      <c r="AO84" s="97"/>
      <c r="AP84" s="97"/>
      <c r="AQ84" s="98"/>
      <c r="AR84" s="96">
        <v>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0</v>
      </c>
      <c r="BH84" s="95"/>
      <c r="BI84" s="95"/>
      <c r="BJ84" s="95"/>
      <c r="BK84" s="95"/>
    </row>
    <row r="85" spans="1:64" s="99" customFormat="1" ht="25.5" customHeight="1">
      <c r="A85" s="89">
        <v>2282</v>
      </c>
      <c r="B85" s="90"/>
      <c r="C85" s="90"/>
      <c r="D85" s="91"/>
      <c r="E85" s="92" t="s">
        <v>181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64" s="99" customFormat="1" ht="25.5" customHeight="1">
      <c r="A86" s="89">
        <v>2610</v>
      </c>
      <c r="B86" s="90"/>
      <c r="C86" s="90"/>
      <c r="D86" s="91"/>
      <c r="E86" s="92" t="s">
        <v>182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300000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300000</v>
      </c>
      <c r="AN86" s="97"/>
      <c r="AO86" s="97"/>
      <c r="AP86" s="97"/>
      <c r="AQ86" s="98"/>
      <c r="AR86" s="96">
        <v>300000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300000</v>
      </c>
      <c r="BH86" s="95"/>
      <c r="BI86" s="95"/>
      <c r="BJ86" s="95"/>
      <c r="BK86" s="95"/>
    </row>
    <row r="87" spans="1:64" s="99" customFormat="1" ht="25.5" customHeight="1">
      <c r="A87" s="89">
        <v>3110</v>
      </c>
      <c r="B87" s="90"/>
      <c r="C87" s="90"/>
      <c r="D87" s="91"/>
      <c r="E87" s="92" t="s">
        <v>183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0</v>
      </c>
      <c r="AN87" s="97"/>
      <c r="AO87" s="97"/>
      <c r="AP87" s="97"/>
      <c r="AQ87" s="98"/>
      <c r="AR87" s="96">
        <v>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0</v>
      </c>
      <c r="BH87" s="95"/>
      <c r="BI87" s="95"/>
      <c r="BJ87" s="95"/>
      <c r="BK87" s="95"/>
    </row>
    <row r="88" spans="1:64" s="99" customFormat="1" ht="12.75" customHeight="1">
      <c r="A88" s="89">
        <v>3132</v>
      </c>
      <c r="B88" s="90"/>
      <c r="C88" s="90"/>
      <c r="D88" s="91"/>
      <c r="E88" s="92" t="s">
        <v>184</v>
      </c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6">
        <v>0</v>
      </c>
      <c r="Y88" s="97"/>
      <c r="Z88" s="97"/>
      <c r="AA88" s="97"/>
      <c r="AB88" s="98"/>
      <c r="AC88" s="96">
        <v>0</v>
      </c>
      <c r="AD88" s="97"/>
      <c r="AE88" s="97"/>
      <c r="AF88" s="97"/>
      <c r="AG88" s="98"/>
      <c r="AH88" s="96">
        <v>0</v>
      </c>
      <c r="AI88" s="97"/>
      <c r="AJ88" s="97"/>
      <c r="AK88" s="97"/>
      <c r="AL88" s="98"/>
      <c r="AM88" s="96">
        <f>IF(ISNUMBER(X88),X88,0)+IF(ISNUMBER(AC88),AC88,0)</f>
        <v>0</v>
      </c>
      <c r="AN88" s="97"/>
      <c r="AO88" s="97"/>
      <c r="AP88" s="97"/>
      <c r="AQ88" s="98"/>
      <c r="AR88" s="96">
        <v>0</v>
      </c>
      <c r="AS88" s="97"/>
      <c r="AT88" s="97"/>
      <c r="AU88" s="97"/>
      <c r="AV88" s="98"/>
      <c r="AW88" s="96">
        <v>0</v>
      </c>
      <c r="AX88" s="97"/>
      <c r="AY88" s="97"/>
      <c r="AZ88" s="97"/>
      <c r="BA88" s="98"/>
      <c r="BB88" s="96">
        <v>0</v>
      </c>
      <c r="BC88" s="97"/>
      <c r="BD88" s="97"/>
      <c r="BE88" s="97"/>
      <c r="BF88" s="98"/>
      <c r="BG88" s="95">
        <f>IF(ISNUMBER(AR88),AR88,0)+IF(ISNUMBER(AW88),AW88,0)</f>
        <v>0</v>
      </c>
      <c r="BH88" s="95"/>
      <c r="BI88" s="95"/>
      <c r="BJ88" s="95"/>
      <c r="BK88" s="95"/>
    </row>
    <row r="89" spans="1:64" s="99" customFormat="1" ht="25.5" customHeight="1">
      <c r="A89" s="89">
        <v>3210</v>
      </c>
      <c r="B89" s="90"/>
      <c r="C89" s="90"/>
      <c r="D89" s="91"/>
      <c r="E89" s="92" t="s">
        <v>185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0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0</v>
      </c>
      <c r="AN89" s="97"/>
      <c r="AO89" s="97"/>
      <c r="AP89" s="97"/>
      <c r="AQ89" s="98"/>
      <c r="AR89" s="96">
        <v>0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0</v>
      </c>
      <c r="BH89" s="95"/>
      <c r="BI89" s="95"/>
      <c r="BJ89" s="95"/>
      <c r="BK89" s="95"/>
    </row>
    <row r="90" spans="1:64" s="6" customFormat="1" ht="12.75" customHeight="1">
      <c r="A90" s="86"/>
      <c r="B90" s="87"/>
      <c r="C90" s="87"/>
      <c r="D90" s="88"/>
      <c r="E90" s="100" t="s">
        <v>147</v>
      </c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2"/>
      <c r="X90" s="104">
        <v>1565000</v>
      </c>
      <c r="Y90" s="105"/>
      <c r="Z90" s="105"/>
      <c r="AA90" s="105"/>
      <c r="AB90" s="106"/>
      <c r="AC90" s="104">
        <v>0</v>
      </c>
      <c r="AD90" s="105"/>
      <c r="AE90" s="105"/>
      <c r="AF90" s="105"/>
      <c r="AG90" s="106"/>
      <c r="AH90" s="104">
        <v>0</v>
      </c>
      <c r="AI90" s="105"/>
      <c r="AJ90" s="105"/>
      <c r="AK90" s="105"/>
      <c r="AL90" s="106"/>
      <c r="AM90" s="104">
        <f>IF(ISNUMBER(X90),X90,0)+IF(ISNUMBER(AC90),AC90,0)</f>
        <v>1565000</v>
      </c>
      <c r="AN90" s="105"/>
      <c r="AO90" s="105"/>
      <c r="AP90" s="105"/>
      <c r="AQ90" s="106"/>
      <c r="AR90" s="104">
        <v>1565000</v>
      </c>
      <c r="AS90" s="105"/>
      <c r="AT90" s="105"/>
      <c r="AU90" s="105"/>
      <c r="AV90" s="106"/>
      <c r="AW90" s="104">
        <v>0</v>
      </c>
      <c r="AX90" s="105"/>
      <c r="AY90" s="105"/>
      <c r="AZ90" s="105"/>
      <c r="BA90" s="106"/>
      <c r="BB90" s="104">
        <v>0</v>
      </c>
      <c r="BC90" s="105"/>
      <c r="BD90" s="105"/>
      <c r="BE90" s="105"/>
      <c r="BF90" s="106"/>
      <c r="BG90" s="103">
        <f>IF(ISNUMBER(AR90),AR90,0)+IF(ISNUMBER(AW90),AW90,0)</f>
        <v>1565000</v>
      </c>
      <c r="BH90" s="103"/>
      <c r="BI90" s="103"/>
      <c r="BJ90" s="103"/>
      <c r="BK90" s="103"/>
    </row>
    <row r="92" spans="1:64" ht="14.25" customHeight="1">
      <c r="A92" s="29" t="s">
        <v>293</v>
      </c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</row>
    <row r="93" spans="1:64" ht="15" customHeight="1">
      <c r="A93" s="44" t="s">
        <v>264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</row>
    <row r="94" spans="1:64" ht="23.1" customHeight="1">
      <c r="A94" s="61" t="s">
        <v>119</v>
      </c>
      <c r="B94" s="62"/>
      <c r="C94" s="62"/>
      <c r="D94" s="62"/>
      <c r="E94" s="63"/>
      <c r="F94" s="51" t="s">
        <v>19</v>
      </c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27" t="s">
        <v>286</v>
      </c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36" t="s">
        <v>291</v>
      </c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8"/>
    </row>
    <row r="95" spans="1:64" ht="53.25" customHeight="1">
      <c r="A95" s="64"/>
      <c r="B95" s="65"/>
      <c r="C95" s="65"/>
      <c r="D95" s="65"/>
      <c r="E95" s="66"/>
      <c r="F95" s="54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6"/>
      <c r="X95" s="36" t="s">
        <v>4</v>
      </c>
      <c r="Y95" s="37"/>
      <c r="Z95" s="37"/>
      <c r="AA95" s="37"/>
      <c r="AB95" s="38"/>
      <c r="AC95" s="36" t="s">
        <v>3</v>
      </c>
      <c r="AD95" s="37"/>
      <c r="AE95" s="37"/>
      <c r="AF95" s="37"/>
      <c r="AG95" s="38"/>
      <c r="AH95" s="57" t="s">
        <v>116</v>
      </c>
      <c r="AI95" s="58"/>
      <c r="AJ95" s="58"/>
      <c r="AK95" s="58"/>
      <c r="AL95" s="59"/>
      <c r="AM95" s="36" t="s">
        <v>5</v>
      </c>
      <c r="AN95" s="37"/>
      <c r="AO95" s="37"/>
      <c r="AP95" s="37"/>
      <c r="AQ95" s="38"/>
      <c r="AR95" s="36" t="s">
        <v>4</v>
      </c>
      <c r="AS95" s="37"/>
      <c r="AT95" s="37"/>
      <c r="AU95" s="37"/>
      <c r="AV95" s="38"/>
      <c r="AW95" s="36" t="s">
        <v>3</v>
      </c>
      <c r="AX95" s="37"/>
      <c r="AY95" s="37"/>
      <c r="AZ95" s="37"/>
      <c r="BA95" s="38"/>
      <c r="BB95" s="74" t="s">
        <v>116</v>
      </c>
      <c r="BC95" s="74"/>
      <c r="BD95" s="74"/>
      <c r="BE95" s="74"/>
      <c r="BF95" s="74"/>
      <c r="BG95" s="36" t="s">
        <v>96</v>
      </c>
      <c r="BH95" s="37"/>
      <c r="BI95" s="37"/>
      <c r="BJ95" s="37"/>
      <c r="BK95" s="38"/>
    </row>
    <row r="96" spans="1:64" ht="15" customHeight="1">
      <c r="A96" s="36">
        <v>1</v>
      </c>
      <c r="B96" s="37"/>
      <c r="C96" s="37"/>
      <c r="D96" s="37"/>
      <c r="E96" s="38"/>
      <c r="F96" s="36">
        <v>2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8"/>
      <c r="X96" s="36">
        <v>3</v>
      </c>
      <c r="Y96" s="37"/>
      <c r="Z96" s="37"/>
      <c r="AA96" s="37"/>
      <c r="AB96" s="38"/>
      <c r="AC96" s="36">
        <v>4</v>
      </c>
      <c r="AD96" s="37"/>
      <c r="AE96" s="37"/>
      <c r="AF96" s="37"/>
      <c r="AG96" s="38"/>
      <c r="AH96" s="36">
        <v>5</v>
      </c>
      <c r="AI96" s="37"/>
      <c r="AJ96" s="37"/>
      <c r="AK96" s="37"/>
      <c r="AL96" s="38"/>
      <c r="AM96" s="36">
        <v>6</v>
      </c>
      <c r="AN96" s="37"/>
      <c r="AO96" s="37"/>
      <c r="AP96" s="37"/>
      <c r="AQ96" s="38"/>
      <c r="AR96" s="36">
        <v>7</v>
      </c>
      <c r="AS96" s="37"/>
      <c r="AT96" s="37"/>
      <c r="AU96" s="37"/>
      <c r="AV96" s="38"/>
      <c r="AW96" s="36">
        <v>8</v>
      </c>
      <c r="AX96" s="37"/>
      <c r="AY96" s="37"/>
      <c r="AZ96" s="37"/>
      <c r="BA96" s="38"/>
      <c r="BB96" s="36">
        <v>9</v>
      </c>
      <c r="BC96" s="37"/>
      <c r="BD96" s="37"/>
      <c r="BE96" s="37"/>
      <c r="BF96" s="38"/>
      <c r="BG96" s="36">
        <v>10</v>
      </c>
      <c r="BH96" s="37"/>
      <c r="BI96" s="37"/>
      <c r="BJ96" s="37"/>
      <c r="BK96" s="38"/>
    </row>
    <row r="97" spans="1:79" s="1" customFormat="1" ht="15" hidden="1" customHeight="1">
      <c r="A97" s="39" t="s">
        <v>64</v>
      </c>
      <c r="B97" s="40"/>
      <c r="C97" s="40"/>
      <c r="D97" s="40"/>
      <c r="E97" s="41"/>
      <c r="F97" s="39" t="s">
        <v>57</v>
      </c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1"/>
      <c r="X97" s="39" t="s">
        <v>60</v>
      </c>
      <c r="Y97" s="40"/>
      <c r="Z97" s="40"/>
      <c r="AA97" s="40"/>
      <c r="AB97" s="41"/>
      <c r="AC97" s="39" t="s">
        <v>61</v>
      </c>
      <c r="AD97" s="40"/>
      <c r="AE97" s="40"/>
      <c r="AF97" s="40"/>
      <c r="AG97" s="41"/>
      <c r="AH97" s="39" t="s">
        <v>94</v>
      </c>
      <c r="AI97" s="40"/>
      <c r="AJ97" s="40"/>
      <c r="AK97" s="40"/>
      <c r="AL97" s="41"/>
      <c r="AM97" s="47" t="s">
        <v>170</v>
      </c>
      <c r="AN97" s="48"/>
      <c r="AO97" s="48"/>
      <c r="AP97" s="48"/>
      <c r="AQ97" s="49"/>
      <c r="AR97" s="39" t="s">
        <v>62</v>
      </c>
      <c r="AS97" s="40"/>
      <c r="AT97" s="40"/>
      <c r="AU97" s="40"/>
      <c r="AV97" s="41"/>
      <c r="AW97" s="39" t="s">
        <v>63</v>
      </c>
      <c r="AX97" s="40"/>
      <c r="AY97" s="40"/>
      <c r="AZ97" s="40"/>
      <c r="BA97" s="41"/>
      <c r="BB97" s="39" t="s">
        <v>95</v>
      </c>
      <c r="BC97" s="40"/>
      <c r="BD97" s="40"/>
      <c r="BE97" s="40"/>
      <c r="BF97" s="41"/>
      <c r="BG97" s="47" t="s">
        <v>170</v>
      </c>
      <c r="BH97" s="48"/>
      <c r="BI97" s="48"/>
      <c r="BJ97" s="48"/>
      <c r="BK97" s="49"/>
      <c r="CA97" t="s">
        <v>31</v>
      </c>
    </row>
    <row r="98" spans="1:79" s="6" customFormat="1" ht="12.75" customHeight="1">
      <c r="A98" s="86"/>
      <c r="B98" s="87"/>
      <c r="C98" s="87"/>
      <c r="D98" s="87"/>
      <c r="E98" s="88"/>
      <c r="F98" s="86" t="s">
        <v>147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8"/>
      <c r="X98" s="107"/>
      <c r="Y98" s="108"/>
      <c r="Z98" s="108"/>
      <c r="AA98" s="108"/>
      <c r="AB98" s="109"/>
      <c r="AC98" s="107"/>
      <c r="AD98" s="108"/>
      <c r="AE98" s="108"/>
      <c r="AF98" s="108"/>
      <c r="AG98" s="109"/>
      <c r="AH98" s="103"/>
      <c r="AI98" s="103"/>
      <c r="AJ98" s="103"/>
      <c r="AK98" s="103"/>
      <c r="AL98" s="103"/>
      <c r="AM98" s="103">
        <f>IF(ISNUMBER(X98),X98,0)+IF(ISNUMBER(AC98),AC98,0)</f>
        <v>0</v>
      </c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  <c r="BD98" s="103"/>
      <c r="BE98" s="103"/>
      <c r="BF98" s="103"/>
      <c r="BG98" s="103">
        <f>IF(ISNUMBER(AR98),AR98,0)+IF(ISNUMBER(AW98),AW98,0)</f>
        <v>0</v>
      </c>
      <c r="BH98" s="103"/>
      <c r="BI98" s="103"/>
      <c r="BJ98" s="103"/>
      <c r="BK98" s="103"/>
      <c r="CA98" s="6" t="s">
        <v>32</v>
      </c>
    </row>
    <row r="101" spans="1:79" ht="14.25" customHeight="1">
      <c r="A101" s="29" t="s">
        <v>120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</row>
    <row r="102" spans="1:79" ht="14.25" customHeight="1">
      <c r="A102" s="29" t="s">
        <v>279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</row>
    <row r="103" spans="1:79" ht="15" customHeight="1">
      <c r="A103" s="44" t="s">
        <v>264</v>
      </c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</row>
    <row r="104" spans="1:79" ht="23.1" customHeight="1">
      <c r="A104" s="51" t="s">
        <v>6</v>
      </c>
      <c r="B104" s="52"/>
      <c r="C104" s="52"/>
      <c r="D104" s="51" t="s">
        <v>121</v>
      </c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3"/>
      <c r="U104" s="36" t="s">
        <v>265</v>
      </c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8"/>
      <c r="AN104" s="36" t="s">
        <v>268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8"/>
      <c r="BG104" s="27" t="s">
        <v>276</v>
      </c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</row>
    <row r="105" spans="1:79" ht="52.5" customHeight="1">
      <c r="A105" s="54"/>
      <c r="B105" s="55"/>
      <c r="C105" s="55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6"/>
      <c r="U105" s="36" t="s">
        <v>4</v>
      </c>
      <c r="V105" s="37"/>
      <c r="W105" s="37"/>
      <c r="X105" s="37"/>
      <c r="Y105" s="38"/>
      <c r="Z105" s="36" t="s">
        <v>3</v>
      </c>
      <c r="AA105" s="37"/>
      <c r="AB105" s="37"/>
      <c r="AC105" s="37"/>
      <c r="AD105" s="38"/>
      <c r="AE105" s="57" t="s">
        <v>116</v>
      </c>
      <c r="AF105" s="58"/>
      <c r="AG105" s="58"/>
      <c r="AH105" s="59"/>
      <c r="AI105" s="36" t="s">
        <v>5</v>
      </c>
      <c r="AJ105" s="37"/>
      <c r="AK105" s="37"/>
      <c r="AL105" s="37"/>
      <c r="AM105" s="38"/>
      <c r="AN105" s="36" t="s">
        <v>4</v>
      </c>
      <c r="AO105" s="37"/>
      <c r="AP105" s="37"/>
      <c r="AQ105" s="37"/>
      <c r="AR105" s="38"/>
      <c r="AS105" s="36" t="s">
        <v>3</v>
      </c>
      <c r="AT105" s="37"/>
      <c r="AU105" s="37"/>
      <c r="AV105" s="37"/>
      <c r="AW105" s="38"/>
      <c r="AX105" s="57" t="s">
        <v>116</v>
      </c>
      <c r="AY105" s="58"/>
      <c r="AZ105" s="58"/>
      <c r="BA105" s="59"/>
      <c r="BB105" s="36" t="s">
        <v>96</v>
      </c>
      <c r="BC105" s="37"/>
      <c r="BD105" s="37"/>
      <c r="BE105" s="37"/>
      <c r="BF105" s="38"/>
      <c r="BG105" s="36" t="s">
        <v>4</v>
      </c>
      <c r="BH105" s="37"/>
      <c r="BI105" s="37"/>
      <c r="BJ105" s="37"/>
      <c r="BK105" s="38"/>
      <c r="BL105" s="27" t="s">
        <v>3</v>
      </c>
      <c r="BM105" s="27"/>
      <c r="BN105" s="27"/>
      <c r="BO105" s="27"/>
      <c r="BP105" s="27"/>
      <c r="BQ105" s="74" t="s">
        <v>116</v>
      </c>
      <c r="BR105" s="74"/>
      <c r="BS105" s="74"/>
      <c r="BT105" s="74"/>
      <c r="BU105" s="36" t="s">
        <v>97</v>
      </c>
      <c r="BV105" s="37"/>
      <c r="BW105" s="37"/>
      <c r="BX105" s="37"/>
      <c r="BY105" s="38"/>
    </row>
    <row r="106" spans="1:79" ht="15" customHeight="1">
      <c r="A106" s="36">
        <v>1</v>
      </c>
      <c r="B106" s="37"/>
      <c r="C106" s="37"/>
      <c r="D106" s="36">
        <v>2</v>
      </c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8"/>
      <c r="U106" s="36">
        <v>3</v>
      </c>
      <c r="V106" s="37"/>
      <c r="W106" s="37"/>
      <c r="X106" s="37"/>
      <c r="Y106" s="38"/>
      <c r="Z106" s="36">
        <v>4</v>
      </c>
      <c r="AA106" s="37"/>
      <c r="AB106" s="37"/>
      <c r="AC106" s="37"/>
      <c r="AD106" s="38"/>
      <c r="AE106" s="36">
        <v>5</v>
      </c>
      <c r="AF106" s="37"/>
      <c r="AG106" s="37"/>
      <c r="AH106" s="38"/>
      <c r="AI106" s="36">
        <v>6</v>
      </c>
      <c r="AJ106" s="37"/>
      <c r="AK106" s="37"/>
      <c r="AL106" s="37"/>
      <c r="AM106" s="38"/>
      <c r="AN106" s="36">
        <v>7</v>
      </c>
      <c r="AO106" s="37"/>
      <c r="AP106" s="37"/>
      <c r="AQ106" s="37"/>
      <c r="AR106" s="38"/>
      <c r="AS106" s="36">
        <v>8</v>
      </c>
      <c r="AT106" s="37"/>
      <c r="AU106" s="37"/>
      <c r="AV106" s="37"/>
      <c r="AW106" s="38"/>
      <c r="AX106" s="27">
        <v>9</v>
      </c>
      <c r="AY106" s="27"/>
      <c r="AZ106" s="27"/>
      <c r="BA106" s="27"/>
      <c r="BB106" s="36">
        <v>10</v>
      </c>
      <c r="BC106" s="37"/>
      <c r="BD106" s="37"/>
      <c r="BE106" s="37"/>
      <c r="BF106" s="38"/>
      <c r="BG106" s="36">
        <v>11</v>
      </c>
      <c r="BH106" s="37"/>
      <c r="BI106" s="37"/>
      <c r="BJ106" s="37"/>
      <c r="BK106" s="38"/>
      <c r="BL106" s="27">
        <v>12</v>
      </c>
      <c r="BM106" s="27"/>
      <c r="BN106" s="27"/>
      <c r="BO106" s="27"/>
      <c r="BP106" s="27"/>
      <c r="BQ106" s="36">
        <v>13</v>
      </c>
      <c r="BR106" s="37"/>
      <c r="BS106" s="37"/>
      <c r="BT106" s="38"/>
      <c r="BU106" s="36">
        <v>14</v>
      </c>
      <c r="BV106" s="37"/>
      <c r="BW106" s="37"/>
      <c r="BX106" s="37"/>
      <c r="BY106" s="38"/>
    </row>
    <row r="107" spans="1:79" s="1" customFormat="1" ht="14.25" hidden="1" customHeight="1">
      <c r="A107" s="39" t="s">
        <v>69</v>
      </c>
      <c r="B107" s="40"/>
      <c r="C107" s="40"/>
      <c r="D107" s="39" t="s">
        <v>57</v>
      </c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26" t="s">
        <v>65</v>
      </c>
      <c r="V107" s="26"/>
      <c r="W107" s="26"/>
      <c r="X107" s="26"/>
      <c r="Y107" s="26"/>
      <c r="Z107" s="26" t="s">
        <v>66</v>
      </c>
      <c r="AA107" s="26"/>
      <c r="AB107" s="26"/>
      <c r="AC107" s="26"/>
      <c r="AD107" s="26"/>
      <c r="AE107" s="26" t="s">
        <v>91</v>
      </c>
      <c r="AF107" s="26"/>
      <c r="AG107" s="26"/>
      <c r="AH107" s="26"/>
      <c r="AI107" s="50" t="s">
        <v>169</v>
      </c>
      <c r="AJ107" s="50"/>
      <c r="AK107" s="50"/>
      <c r="AL107" s="50"/>
      <c r="AM107" s="50"/>
      <c r="AN107" s="26" t="s">
        <v>67</v>
      </c>
      <c r="AO107" s="26"/>
      <c r="AP107" s="26"/>
      <c r="AQ107" s="26"/>
      <c r="AR107" s="26"/>
      <c r="AS107" s="26" t="s">
        <v>68</v>
      </c>
      <c r="AT107" s="26"/>
      <c r="AU107" s="26"/>
      <c r="AV107" s="26"/>
      <c r="AW107" s="26"/>
      <c r="AX107" s="26" t="s">
        <v>92</v>
      </c>
      <c r="AY107" s="26"/>
      <c r="AZ107" s="26"/>
      <c r="BA107" s="26"/>
      <c r="BB107" s="50" t="s">
        <v>169</v>
      </c>
      <c r="BC107" s="50"/>
      <c r="BD107" s="50"/>
      <c r="BE107" s="50"/>
      <c r="BF107" s="50"/>
      <c r="BG107" s="26" t="s">
        <v>58</v>
      </c>
      <c r="BH107" s="26"/>
      <c r="BI107" s="26"/>
      <c r="BJ107" s="26"/>
      <c r="BK107" s="26"/>
      <c r="BL107" s="26" t="s">
        <v>59</v>
      </c>
      <c r="BM107" s="26"/>
      <c r="BN107" s="26"/>
      <c r="BO107" s="26"/>
      <c r="BP107" s="26"/>
      <c r="BQ107" s="26" t="s">
        <v>93</v>
      </c>
      <c r="BR107" s="26"/>
      <c r="BS107" s="26"/>
      <c r="BT107" s="26"/>
      <c r="BU107" s="50" t="s">
        <v>169</v>
      </c>
      <c r="BV107" s="50"/>
      <c r="BW107" s="50"/>
      <c r="BX107" s="50"/>
      <c r="BY107" s="50"/>
      <c r="CA107" t="s">
        <v>33</v>
      </c>
    </row>
    <row r="108" spans="1:79" s="99" customFormat="1" ht="38.25" customHeight="1">
      <c r="A108" s="89">
        <v>1</v>
      </c>
      <c r="B108" s="90"/>
      <c r="C108" s="90"/>
      <c r="D108" s="92" t="s">
        <v>186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0</v>
      </c>
      <c r="V108" s="97"/>
      <c r="W108" s="97"/>
      <c r="X108" s="97"/>
      <c r="Y108" s="98"/>
      <c r="Z108" s="96">
        <v>39500</v>
      </c>
      <c r="AA108" s="97"/>
      <c r="AB108" s="97"/>
      <c r="AC108" s="97"/>
      <c r="AD108" s="98"/>
      <c r="AE108" s="96">
        <v>0</v>
      </c>
      <c r="AF108" s="97"/>
      <c r="AG108" s="97"/>
      <c r="AH108" s="98"/>
      <c r="AI108" s="96">
        <f>IF(ISNUMBER(U108),U108,0)+IF(ISNUMBER(Z108),Z108,0)</f>
        <v>39500</v>
      </c>
      <c r="AJ108" s="97"/>
      <c r="AK108" s="97"/>
      <c r="AL108" s="97"/>
      <c r="AM108" s="98"/>
      <c r="AN108" s="96">
        <v>0</v>
      </c>
      <c r="AO108" s="97"/>
      <c r="AP108" s="97"/>
      <c r="AQ108" s="97"/>
      <c r="AR108" s="98"/>
      <c r="AS108" s="96">
        <v>0</v>
      </c>
      <c r="AT108" s="97"/>
      <c r="AU108" s="97"/>
      <c r="AV108" s="97"/>
      <c r="AW108" s="98"/>
      <c r="AX108" s="96">
        <v>0</v>
      </c>
      <c r="AY108" s="97"/>
      <c r="AZ108" s="97"/>
      <c r="BA108" s="98"/>
      <c r="BB108" s="96">
        <f>IF(ISNUMBER(AN108),AN108,0)+IF(ISNUMBER(AS108),AS108,0)</f>
        <v>0</v>
      </c>
      <c r="BC108" s="97"/>
      <c r="BD108" s="97"/>
      <c r="BE108" s="97"/>
      <c r="BF108" s="98"/>
      <c r="BG108" s="96">
        <v>0</v>
      </c>
      <c r="BH108" s="97"/>
      <c r="BI108" s="97"/>
      <c r="BJ108" s="97"/>
      <c r="BK108" s="98"/>
      <c r="BL108" s="96">
        <v>0</v>
      </c>
      <c r="BM108" s="97"/>
      <c r="BN108" s="97"/>
      <c r="BO108" s="97"/>
      <c r="BP108" s="98"/>
      <c r="BQ108" s="96">
        <v>0</v>
      </c>
      <c r="BR108" s="97"/>
      <c r="BS108" s="97"/>
      <c r="BT108" s="98"/>
      <c r="BU108" s="96">
        <f>IF(ISNUMBER(BG108),BG108,0)+IF(ISNUMBER(BL108),BL108,0)</f>
        <v>0</v>
      </c>
      <c r="BV108" s="97"/>
      <c r="BW108" s="97"/>
      <c r="BX108" s="97"/>
      <c r="BY108" s="98"/>
      <c r="CA108" s="99" t="s">
        <v>34</v>
      </c>
    </row>
    <row r="109" spans="1:79" s="99" customFormat="1" ht="25.5" customHeight="1">
      <c r="A109" s="89">
        <v>2</v>
      </c>
      <c r="B109" s="90"/>
      <c r="C109" s="90"/>
      <c r="D109" s="92" t="s">
        <v>187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729000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6">
        <v>0</v>
      </c>
      <c r="AF109" s="97"/>
      <c r="AG109" s="97"/>
      <c r="AH109" s="98"/>
      <c r="AI109" s="96">
        <f>IF(ISNUMBER(U109),U109,0)+IF(ISNUMBER(Z109),Z109,0)</f>
        <v>729000</v>
      </c>
      <c r="AJ109" s="97"/>
      <c r="AK109" s="97"/>
      <c r="AL109" s="97"/>
      <c r="AM109" s="98"/>
      <c r="AN109" s="96">
        <v>448000</v>
      </c>
      <c r="AO109" s="97"/>
      <c r="AP109" s="97"/>
      <c r="AQ109" s="97"/>
      <c r="AR109" s="98"/>
      <c r="AS109" s="96">
        <v>0</v>
      </c>
      <c r="AT109" s="97"/>
      <c r="AU109" s="97"/>
      <c r="AV109" s="97"/>
      <c r="AW109" s="98"/>
      <c r="AX109" s="96">
        <v>0</v>
      </c>
      <c r="AY109" s="97"/>
      <c r="AZ109" s="97"/>
      <c r="BA109" s="98"/>
      <c r="BB109" s="96">
        <f>IF(ISNUMBER(AN109),AN109,0)+IF(ISNUMBER(AS109),AS109,0)</f>
        <v>448000</v>
      </c>
      <c r="BC109" s="97"/>
      <c r="BD109" s="97"/>
      <c r="BE109" s="97"/>
      <c r="BF109" s="98"/>
      <c r="BG109" s="96">
        <v>465000</v>
      </c>
      <c r="BH109" s="97"/>
      <c r="BI109" s="97"/>
      <c r="BJ109" s="97"/>
      <c r="BK109" s="98"/>
      <c r="BL109" s="96">
        <v>0</v>
      </c>
      <c r="BM109" s="97"/>
      <c r="BN109" s="97"/>
      <c r="BO109" s="97"/>
      <c r="BP109" s="98"/>
      <c r="BQ109" s="96">
        <v>0</v>
      </c>
      <c r="BR109" s="97"/>
      <c r="BS109" s="97"/>
      <c r="BT109" s="98"/>
      <c r="BU109" s="96">
        <f>IF(ISNUMBER(BG109),BG109,0)+IF(ISNUMBER(BL109),BL109,0)</f>
        <v>465000</v>
      </c>
      <c r="BV109" s="97"/>
      <c r="BW109" s="97"/>
      <c r="BX109" s="97"/>
      <c r="BY109" s="98"/>
    </row>
    <row r="110" spans="1:79" s="99" customFormat="1" ht="25.5" customHeight="1">
      <c r="A110" s="89">
        <v>3</v>
      </c>
      <c r="B110" s="90"/>
      <c r="C110" s="90"/>
      <c r="D110" s="92" t="s">
        <v>188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0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6">
        <v>0</v>
      </c>
      <c r="AF110" s="97"/>
      <c r="AG110" s="97"/>
      <c r="AH110" s="98"/>
      <c r="AI110" s="96">
        <f>IF(ISNUMBER(U110),U110,0)+IF(ISNUMBER(Z110),Z110,0)</f>
        <v>0</v>
      </c>
      <c r="AJ110" s="97"/>
      <c r="AK110" s="97"/>
      <c r="AL110" s="97"/>
      <c r="AM110" s="98"/>
      <c r="AN110" s="96">
        <v>0</v>
      </c>
      <c r="AO110" s="97"/>
      <c r="AP110" s="97"/>
      <c r="AQ110" s="97"/>
      <c r="AR110" s="98"/>
      <c r="AS110" s="96">
        <v>0</v>
      </c>
      <c r="AT110" s="97"/>
      <c r="AU110" s="97"/>
      <c r="AV110" s="97"/>
      <c r="AW110" s="98"/>
      <c r="AX110" s="96">
        <v>0</v>
      </c>
      <c r="AY110" s="97"/>
      <c r="AZ110" s="97"/>
      <c r="BA110" s="98"/>
      <c r="BB110" s="96">
        <f>IF(ISNUMBER(AN110),AN110,0)+IF(ISNUMBER(AS110),AS110,0)</f>
        <v>0</v>
      </c>
      <c r="BC110" s="97"/>
      <c r="BD110" s="97"/>
      <c r="BE110" s="97"/>
      <c r="BF110" s="98"/>
      <c r="BG110" s="96">
        <v>0</v>
      </c>
      <c r="BH110" s="97"/>
      <c r="BI110" s="97"/>
      <c r="BJ110" s="97"/>
      <c r="BK110" s="98"/>
      <c r="BL110" s="96">
        <v>0</v>
      </c>
      <c r="BM110" s="97"/>
      <c r="BN110" s="97"/>
      <c r="BO110" s="97"/>
      <c r="BP110" s="98"/>
      <c r="BQ110" s="96">
        <v>0</v>
      </c>
      <c r="BR110" s="97"/>
      <c r="BS110" s="97"/>
      <c r="BT110" s="98"/>
      <c r="BU110" s="96">
        <f>IF(ISNUMBER(BG110),BG110,0)+IF(ISNUMBER(BL110),BL110,0)</f>
        <v>0</v>
      </c>
      <c r="BV110" s="97"/>
      <c r="BW110" s="97"/>
      <c r="BX110" s="97"/>
      <c r="BY110" s="98"/>
    </row>
    <row r="111" spans="1:79" s="99" customFormat="1" ht="25.5" customHeight="1">
      <c r="A111" s="89">
        <v>4</v>
      </c>
      <c r="B111" s="90"/>
      <c r="C111" s="90"/>
      <c r="D111" s="92" t="s">
        <v>189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0</v>
      </c>
      <c r="V111" s="97"/>
      <c r="W111" s="97"/>
      <c r="X111" s="97"/>
      <c r="Y111" s="98"/>
      <c r="Z111" s="96">
        <v>610500</v>
      </c>
      <c r="AA111" s="97"/>
      <c r="AB111" s="97"/>
      <c r="AC111" s="97"/>
      <c r="AD111" s="98"/>
      <c r="AE111" s="96">
        <v>0</v>
      </c>
      <c r="AF111" s="97"/>
      <c r="AG111" s="97"/>
      <c r="AH111" s="98"/>
      <c r="AI111" s="96">
        <f>IF(ISNUMBER(U111),U111,0)+IF(ISNUMBER(Z111),Z111,0)</f>
        <v>610500</v>
      </c>
      <c r="AJ111" s="97"/>
      <c r="AK111" s="97"/>
      <c r="AL111" s="97"/>
      <c r="AM111" s="98"/>
      <c r="AN111" s="96">
        <v>0</v>
      </c>
      <c r="AO111" s="97"/>
      <c r="AP111" s="97"/>
      <c r="AQ111" s="97"/>
      <c r="AR111" s="98"/>
      <c r="AS111" s="96">
        <v>0</v>
      </c>
      <c r="AT111" s="97"/>
      <c r="AU111" s="97"/>
      <c r="AV111" s="97"/>
      <c r="AW111" s="98"/>
      <c r="AX111" s="96">
        <v>0</v>
      </c>
      <c r="AY111" s="97"/>
      <c r="AZ111" s="97"/>
      <c r="BA111" s="98"/>
      <c r="BB111" s="96">
        <f>IF(ISNUMBER(AN111),AN111,0)+IF(ISNUMBER(AS111),AS111,0)</f>
        <v>0</v>
      </c>
      <c r="BC111" s="97"/>
      <c r="BD111" s="97"/>
      <c r="BE111" s="97"/>
      <c r="BF111" s="98"/>
      <c r="BG111" s="96">
        <v>0</v>
      </c>
      <c r="BH111" s="97"/>
      <c r="BI111" s="97"/>
      <c r="BJ111" s="97"/>
      <c r="BK111" s="98"/>
      <c r="BL111" s="96">
        <v>0</v>
      </c>
      <c r="BM111" s="97"/>
      <c r="BN111" s="97"/>
      <c r="BO111" s="97"/>
      <c r="BP111" s="98"/>
      <c r="BQ111" s="96">
        <v>0</v>
      </c>
      <c r="BR111" s="97"/>
      <c r="BS111" s="97"/>
      <c r="BT111" s="98"/>
      <c r="BU111" s="96">
        <f>IF(ISNUMBER(BG111),BG111,0)+IF(ISNUMBER(BL111),BL111,0)</f>
        <v>0</v>
      </c>
      <c r="BV111" s="97"/>
      <c r="BW111" s="97"/>
      <c r="BX111" s="97"/>
      <c r="BY111" s="98"/>
    </row>
    <row r="112" spans="1:79" s="99" customFormat="1" ht="51" customHeight="1">
      <c r="A112" s="89">
        <v>5</v>
      </c>
      <c r="B112" s="90"/>
      <c r="C112" s="90"/>
      <c r="D112" s="92" t="s">
        <v>190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4"/>
      <c r="U112" s="96">
        <v>0</v>
      </c>
      <c r="V112" s="97"/>
      <c r="W112" s="97"/>
      <c r="X112" s="97"/>
      <c r="Y112" s="98"/>
      <c r="Z112" s="96">
        <v>8596732</v>
      </c>
      <c r="AA112" s="97"/>
      <c r="AB112" s="97"/>
      <c r="AC112" s="97"/>
      <c r="AD112" s="98"/>
      <c r="AE112" s="96">
        <v>0</v>
      </c>
      <c r="AF112" s="97"/>
      <c r="AG112" s="97"/>
      <c r="AH112" s="98"/>
      <c r="AI112" s="96">
        <f>IF(ISNUMBER(U112),U112,0)+IF(ISNUMBER(Z112),Z112,0)</f>
        <v>8596732</v>
      </c>
      <c r="AJ112" s="97"/>
      <c r="AK112" s="97"/>
      <c r="AL112" s="97"/>
      <c r="AM112" s="98"/>
      <c r="AN112" s="96">
        <v>0</v>
      </c>
      <c r="AO112" s="97"/>
      <c r="AP112" s="97"/>
      <c r="AQ112" s="97"/>
      <c r="AR112" s="98"/>
      <c r="AS112" s="96">
        <v>0</v>
      </c>
      <c r="AT112" s="97"/>
      <c r="AU112" s="97"/>
      <c r="AV112" s="97"/>
      <c r="AW112" s="98"/>
      <c r="AX112" s="96">
        <v>0</v>
      </c>
      <c r="AY112" s="97"/>
      <c r="AZ112" s="97"/>
      <c r="BA112" s="98"/>
      <c r="BB112" s="96">
        <f>IF(ISNUMBER(AN112),AN112,0)+IF(ISNUMBER(AS112),AS112,0)</f>
        <v>0</v>
      </c>
      <c r="BC112" s="97"/>
      <c r="BD112" s="97"/>
      <c r="BE112" s="97"/>
      <c r="BF112" s="98"/>
      <c r="BG112" s="96">
        <v>0</v>
      </c>
      <c r="BH112" s="97"/>
      <c r="BI112" s="97"/>
      <c r="BJ112" s="97"/>
      <c r="BK112" s="98"/>
      <c r="BL112" s="96">
        <v>0</v>
      </c>
      <c r="BM112" s="97"/>
      <c r="BN112" s="97"/>
      <c r="BO112" s="97"/>
      <c r="BP112" s="98"/>
      <c r="BQ112" s="96">
        <v>0</v>
      </c>
      <c r="BR112" s="97"/>
      <c r="BS112" s="97"/>
      <c r="BT112" s="98"/>
      <c r="BU112" s="96">
        <f>IF(ISNUMBER(BG112),BG112,0)+IF(ISNUMBER(BL112),BL112,0)</f>
        <v>0</v>
      </c>
      <c r="BV112" s="97"/>
      <c r="BW112" s="97"/>
      <c r="BX112" s="97"/>
      <c r="BY112" s="98"/>
    </row>
    <row r="113" spans="1:77" s="99" customFormat="1" ht="51" customHeight="1">
      <c r="A113" s="89">
        <v>6</v>
      </c>
      <c r="B113" s="90"/>
      <c r="C113" s="90"/>
      <c r="D113" s="92" t="s">
        <v>191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4"/>
      <c r="U113" s="96">
        <v>0</v>
      </c>
      <c r="V113" s="97"/>
      <c r="W113" s="97"/>
      <c r="X113" s="97"/>
      <c r="Y113" s="98"/>
      <c r="Z113" s="96">
        <v>986968</v>
      </c>
      <c r="AA113" s="97"/>
      <c r="AB113" s="97"/>
      <c r="AC113" s="97"/>
      <c r="AD113" s="98"/>
      <c r="AE113" s="96">
        <v>0</v>
      </c>
      <c r="AF113" s="97"/>
      <c r="AG113" s="97"/>
      <c r="AH113" s="98"/>
      <c r="AI113" s="96">
        <f>IF(ISNUMBER(U113),U113,0)+IF(ISNUMBER(Z113),Z113,0)</f>
        <v>986968</v>
      </c>
      <c r="AJ113" s="97"/>
      <c r="AK113" s="97"/>
      <c r="AL113" s="97"/>
      <c r="AM113" s="98"/>
      <c r="AN113" s="96">
        <v>0</v>
      </c>
      <c r="AO113" s="97"/>
      <c r="AP113" s="97"/>
      <c r="AQ113" s="97"/>
      <c r="AR113" s="98"/>
      <c r="AS113" s="96">
        <v>0</v>
      </c>
      <c r="AT113" s="97"/>
      <c r="AU113" s="97"/>
      <c r="AV113" s="97"/>
      <c r="AW113" s="98"/>
      <c r="AX113" s="96">
        <v>0</v>
      </c>
      <c r="AY113" s="97"/>
      <c r="AZ113" s="97"/>
      <c r="BA113" s="98"/>
      <c r="BB113" s="96">
        <f>IF(ISNUMBER(AN113),AN113,0)+IF(ISNUMBER(AS113),AS113,0)</f>
        <v>0</v>
      </c>
      <c r="BC113" s="97"/>
      <c r="BD113" s="97"/>
      <c r="BE113" s="97"/>
      <c r="BF113" s="98"/>
      <c r="BG113" s="96">
        <v>0</v>
      </c>
      <c r="BH113" s="97"/>
      <c r="BI113" s="97"/>
      <c r="BJ113" s="97"/>
      <c r="BK113" s="98"/>
      <c r="BL113" s="96">
        <v>0</v>
      </c>
      <c r="BM113" s="97"/>
      <c r="BN113" s="97"/>
      <c r="BO113" s="97"/>
      <c r="BP113" s="98"/>
      <c r="BQ113" s="96">
        <v>0</v>
      </c>
      <c r="BR113" s="97"/>
      <c r="BS113" s="97"/>
      <c r="BT113" s="98"/>
      <c r="BU113" s="96">
        <f>IF(ISNUMBER(BG113),BG113,0)+IF(ISNUMBER(BL113),BL113,0)</f>
        <v>0</v>
      </c>
      <c r="BV113" s="97"/>
      <c r="BW113" s="97"/>
      <c r="BX113" s="97"/>
      <c r="BY113" s="98"/>
    </row>
    <row r="114" spans="1:77" s="99" customFormat="1" ht="51" customHeight="1">
      <c r="A114" s="89">
        <v>7</v>
      </c>
      <c r="B114" s="90"/>
      <c r="C114" s="90"/>
      <c r="D114" s="92" t="s">
        <v>192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4"/>
      <c r="U114" s="96">
        <v>0</v>
      </c>
      <c r="V114" s="97"/>
      <c r="W114" s="97"/>
      <c r="X114" s="97"/>
      <c r="Y114" s="98"/>
      <c r="Z114" s="96">
        <v>976307</v>
      </c>
      <c r="AA114" s="97"/>
      <c r="AB114" s="97"/>
      <c r="AC114" s="97"/>
      <c r="AD114" s="98"/>
      <c r="AE114" s="96">
        <v>0</v>
      </c>
      <c r="AF114" s="97"/>
      <c r="AG114" s="97"/>
      <c r="AH114" s="98"/>
      <c r="AI114" s="96">
        <f>IF(ISNUMBER(U114),U114,0)+IF(ISNUMBER(Z114),Z114,0)</f>
        <v>976307</v>
      </c>
      <c r="AJ114" s="97"/>
      <c r="AK114" s="97"/>
      <c r="AL114" s="97"/>
      <c r="AM114" s="98"/>
      <c r="AN114" s="96">
        <v>0</v>
      </c>
      <c r="AO114" s="97"/>
      <c r="AP114" s="97"/>
      <c r="AQ114" s="97"/>
      <c r="AR114" s="98"/>
      <c r="AS114" s="96">
        <v>0</v>
      </c>
      <c r="AT114" s="97"/>
      <c r="AU114" s="97"/>
      <c r="AV114" s="97"/>
      <c r="AW114" s="98"/>
      <c r="AX114" s="96">
        <v>0</v>
      </c>
      <c r="AY114" s="97"/>
      <c r="AZ114" s="97"/>
      <c r="BA114" s="98"/>
      <c r="BB114" s="96">
        <f>IF(ISNUMBER(AN114),AN114,0)+IF(ISNUMBER(AS114),AS114,0)</f>
        <v>0</v>
      </c>
      <c r="BC114" s="97"/>
      <c r="BD114" s="97"/>
      <c r="BE114" s="97"/>
      <c r="BF114" s="98"/>
      <c r="BG114" s="96">
        <v>0</v>
      </c>
      <c r="BH114" s="97"/>
      <c r="BI114" s="97"/>
      <c r="BJ114" s="97"/>
      <c r="BK114" s="98"/>
      <c r="BL114" s="96">
        <v>0</v>
      </c>
      <c r="BM114" s="97"/>
      <c r="BN114" s="97"/>
      <c r="BO114" s="97"/>
      <c r="BP114" s="98"/>
      <c r="BQ114" s="96">
        <v>0</v>
      </c>
      <c r="BR114" s="97"/>
      <c r="BS114" s="97"/>
      <c r="BT114" s="98"/>
      <c r="BU114" s="96">
        <f>IF(ISNUMBER(BG114),BG114,0)+IF(ISNUMBER(BL114),BL114,0)</f>
        <v>0</v>
      </c>
      <c r="BV114" s="97"/>
      <c r="BW114" s="97"/>
      <c r="BX114" s="97"/>
      <c r="BY114" s="98"/>
    </row>
    <row r="115" spans="1:77" s="99" customFormat="1" ht="38.25" customHeight="1">
      <c r="A115" s="89">
        <v>8</v>
      </c>
      <c r="B115" s="90"/>
      <c r="C115" s="90"/>
      <c r="D115" s="92" t="s">
        <v>193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4"/>
      <c r="U115" s="96">
        <v>0</v>
      </c>
      <c r="V115" s="97"/>
      <c r="W115" s="97"/>
      <c r="X115" s="97"/>
      <c r="Y115" s="98"/>
      <c r="Z115" s="96">
        <v>695672</v>
      </c>
      <c r="AA115" s="97"/>
      <c r="AB115" s="97"/>
      <c r="AC115" s="97"/>
      <c r="AD115" s="98"/>
      <c r="AE115" s="96">
        <v>0</v>
      </c>
      <c r="AF115" s="97"/>
      <c r="AG115" s="97"/>
      <c r="AH115" s="98"/>
      <c r="AI115" s="96">
        <f>IF(ISNUMBER(U115),U115,0)+IF(ISNUMBER(Z115),Z115,0)</f>
        <v>695672</v>
      </c>
      <c r="AJ115" s="97"/>
      <c r="AK115" s="97"/>
      <c r="AL115" s="97"/>
      <c r="AM115" s="98"/>
      <c r="AN115" s="96">
        <v>0</v>
      </c>
      <c r="AO115" s="97"/>
      <c r="AP115" s="97"/>
      <c r="AQ115" s="97"/>
      <c r="AR115" s="98"/>
      <c r="AS115" s="96">
        <v>0</v>
      </c>
      <c r="AT115" s="97"/>
      <c r="AU115" s="97"/>
      <c r="AV115" s="97"/>
      <c r="AW115" s="98"/>
      <c r="AX115" s="96">
        <v>0</v>
      </c>
      <c r="AY115" s="97"/>
      <c r="AZ115" s="97"/>
      <c r="BA115" s="98"/>
      <c r="BB115" s="96">
        <f>IF(ISNUMBER(AN115),AN115,0)+IF(ISNUMBER(AS115),AS115,0)</f>
        <v>0</v>
      </c>
      <c r="BC115" s="97"/>
      <c r="BD115" s="97"/>
      <c r="BE115" s="97"/>
      <c r="BF115" s="98"/>
      <c r="BG115" s="96">
        <v>0</v>
      </c>
      <c r="BH115" s="97"/>
      <c r="BI115" s="97"/>
      <c r="BJ115" s="97"/>
      <c r="BK115" s="98"/>
      <c r="BL115" s="96">
        <v>0</v>
      </c>
      <c r="BM115" s="97"/>
      <c r="BN115" s="97"/>
      <c r="BO115" s="97"/>
      <c r="BP115" s="98"/>
      <c r="BQ115" s="96">
        <v>0</v>
      </c>
      <c r="BR115" s="97"/>
      <c r="BS115" s="97"/>
      <c r="BT115" s="98"/>
      <c r="BU115" s="96">
        <f>IF(ISNUMBER(BG115),BG115,0)+IF(ISNUMBER(BL115),BL115,0)</f>
        <v>0</v>
      </c>
      <c r="BV115" s="97"/>
      <c r="BW115" s="97"/>
      <c r="BX115" s="97"/>
      <c r="BY115" s="98"/>
    </row>
    <row r="116" spans="1:77" s="99" customFormat="1" ht="12.75" customHeight="1">
      <c r="A116" s="89">
        <v>9</v>
      </c>
      <c r="B116" s="90"/>
      <c r="C116" s="90"/>
      <c r="D116" s="92" t="s">
        <v>194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0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6">
        <v>0</v>
      </c>
      <c r="AF116" s="97"/>
      <c r="AG116" s="97"/>
      <c r="AH116" s="98"/>
      <c r="AI116" s="96">
        <f>IF(ISNUMBER(U116),U116,0)+IF(ISNUMBER(Z116),Z116,0)</f>
        <v>0</v>
      </c>
      <c r="AJ116" s="97"/>
      <c r="AK116" s="97"/>
      <c r="AL116" s="97"/>
      <c r="AM116" s="98"/>
      <c r="AN116" s="96">
        <v>0</v>
      </c>
      <c r="AO116" s="97"/>
      <c r="AP116" s="97"/>
      <c r="AQ116" s="97"/>
      <c r="AR116" s="98"/>
      <c r="AS116" s="96">
        <v>0</v>
      </c>
      <c r="AT116" s="97"/>
      <c r="AU116" s="97"/>
      <c r="AV116" s="97"/>
      <c r="AW116" s="98"/>
      <c r="AX116" s="96">
        <v>0</v>
      </c>
      <c r="AY116" s="97"/>
      <c r="AZ116" s="97"/>
      <c r="BA116" s="98"/>
      <c r="BB116" s="96">
        <f>IF(ISNUMBER(AN116),AN116,0)+IF(ISNUMBER(AS116),AS116,0)</f>
        <v>0</v>
      </c>
      <c r="BC116" s="97"/>
      <c r="BD116" s="97"/>
      <c r="BE116" s="97"/>
      <c r="BF116" s="98"/>
      <c r="BG116" s="96">
        <v>0</v>
      </c>
      <c r="BH116" s="97"/>
      <c r="BI116" s="97"/>
      <c r="BJ116" s="97"/>
      <c r="BK116" s="98"/>
      <c r="BL116" s="96">
        <v>0</v>
      </c>
      <c r="BM116" s="97"/>
      <c r="BN116" s="97"/>
      <c r="BO116" s="97"/>
      <c r="BP116" s="98"/>
      <c r="BQ116" s="96">
        <v>0</v>
      </c>
      <c r="BR116" s="97"/>
      <c r="BS116" s="97"/>
      <c r="BT116" s="98"/>
      <c r="BU116" s="96">
        <f>IF(ISNUMBER(BG116),BG116,0)+IF(ISNUMBER(BL116),BL116,0)</f>
        <v>0</v>
      </c>
      <c r="BV116" s="97"/>
      <c r="BW116" s="97"/>
      <c r="BX116" s="97"/>
      <c r="BY116" s="98"/>
    </row>
    <row r="117" spans="1:77" s="99" customFormat="1" ht="38.25" customHeight="1">
      <c r="A117" s="89">
        <v>10</v>
      </c>
      <c r="B117" s="90"/>
      <c r="C117" s="90"/>
      <c r="D117" s="92" t="s">
        <v>195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115000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6">
        <v>0</v>
      </c>
      <c r="AF117" s="97"/>
      <c r="AG117" s="97"/>
      <c r="AH117" s="98"/>
      <c r="AI117" s="96">
        <f>IF(ISNUMBER(U117),U117,0)+IF(ISNUMBER(Z117),Z117,0)</f>
        <v>115000</v>
      </c>
      <c r="AJ117" s="97"/>
      <c r="AK117" s="97"/>
      <c r="AL117" s="97"/>
      <c r="AM117" s="98"/>
      <c r="AN117" s="96">
        <v>100000</v>
      </c>
      <c r="AO117" s="97"/>
      <c r="AP117" s="97"/>
      <c r="AQ117" s="97"/>
      <c r="AR117" s="98"/>
      <c r="AS117" s="96">
        <v>0</v>
      </c>
      <c r="AT117" s="97"/>
      <c r="AU117" s="97"/>
      <c r="AV117" s="97"/>
      <c r="AW117" s="98"/>
      <c r="AX117" s="96">
        <v>0</v>
      </c>
      <c r="AY117" s="97"/>
      <c r="AZ117" s="97"/>
      <c r="BA117" s="98"/>
      <c r="BB117" s="96">
        <f>IF(ISNUMBER(AN117),AN117,0)+IF(ISNUMBER(AS117),AS117,0)</f>
        <v>100000</v>
      </c>
      <c r="BC117" s="97"/>
      <c r="BD117" s="97"/>
      <c r="BE117" s="97"/>
      <c r="BF117" s="98"/>
      <c r="BG117" s="96">
        <v>200000</v>
      </c>
      <c r="BH117" s="97"/>
      <c r="BI117" s="97"/>
      <c r="BJ117" s="97"/>
      <c r="BK117" s="98"/>
      <c r="BL117" s="96">
        <v>0</v>
      </c>
      <c r="BM117" s="97"/>
      <c r="BN117" s="97"/>
      <c r="BO117" s="97"/>
      <c r="BP117" s="98"/>
      <c r="BQ117" s="96">
        <v>0</v>
      </c>
      <c r="BR117" s="97"/>
      <c r="BS117" s="97"/>
      <c r="BT117" s="98"/>
      <c r="BU117" s="96">
        <f>IF(ISNUMBER(BG117),BG117,0)+IF(ISNUMBER(BL117),BL117,0)</f>
        <v>200000</v>
      </c>
      <c r="BV117" s="97"/>
      <c r="BW117" s="97"/>
      <c r="BX117" s="97"/>
      <c r="BY117" s="98"/>
    </row>
    <row r="118" spans="1:77" s="99" customFormat="1" ht="25.5" customHeight="1">
      <c r="A118" s="89">
        <v>11</v>
      </c>
      <c r="B118" s="90"/>
      <c r="C118" s="90"/>
      <c r="D118" s="92" t="s">
        <v>196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4"/>
      <c r="U118" s="96">
        <v>0</v>
      </c>
      <c r="V118" s="97"/>
      <c r="W118" s="97"/>
      <c r="X118" s="97"/>
      <c r="Y118" s="98"/>
      <c r="Z118" s="96">
        <v>0</v>
      </c>
      <c r="AA118" s="97"/>
      <c r="AB118" s="97"/>
      <c r="AC118" s="97"/>
      <c r="AD118" s="98"/>
      <c r="AE118" s="96">
        <v>0</v>
      </c>
      <c r="AF118" s="97"/>
      <c r="AG118" s="97"/>
      <c r="AH118" s="98"/>
      <c r="AI118" s="96">
        <f>IF(ISNUMBER(U118),U118,0)+IF(ISNUMBER(Z118),Z118,0)</f>
        <v>0</v>
      </c>
      <c r="AJ118" s="97"/>
      <c r="AK118" s="97"/>
      <c r="AL118" s="97"/>
      <c r="AM118" s="98"/>
      <c r="AN118" s="96">
        <v>80000</v>
      </c>
      <c r="AO118" s="97"/>
      <c r="AP118" s="97"/>
      <c r="AQ118" s="97"/>
      <c r="AR118" s="98"/>
      <c r="AS118" s="96">
        <v>0</v>
      </c>
      <c r="AT118" s="97"/>
      <c r="AU118" s="97"/>
      <c r="AV118" s="97"/>
      <c r="AW118" s="98"/>
      <c r="AX118" s="96">
        <v>0</v>
      </c>
      <c r="AY118" s="97"/>
      <c r="AZ118" s="97"/>
      <c r="BA118" s="98"/>
      <c r="BB118" s="96">
        <f>IF(ISNUMBER(AN118),AN118,0)+IF(ISNUMBER(AS118),AS118,0)</f>
        <v>80000</v>
      </c>
      <c r="BC118" s="97"/>
      <c r="BD118" s="97"/>
      <c r="BE118" s="97"/>
      <c r="BF118" s="98"/>
      <c r="BG118" s="96">
        <v>80000</v>
      </c>
      <c r="BH118" s="97"/>
      <c r="BI118" s="97"/>
      <c r="BJ118" s="97"/>
      <c r="BK118" s="98"/>
      <c r="BL118" s="96">
        <v>0</v>
      </c>
      <c r="BM118" s="97"/>
      <c r="BN118" s="97"/>
      <c r="BO118" s="97"/>
      <c r="BP118" s="98"/>
      <c r="BQ118" s="96">
        <v>0</v>
      </c>
      <c r="BR118" s="97"/>
      <c r="BS118" s="97"/>
      <c r="BT118" s="98"/>
      <c r="BU118" s="96">
        <f>IF(ISNUMBER(BG118),BG118,0)+IF(ISNUMBER(BL118),BL118,0)</f>
        <v>80000</v>
      </c>
      <c r="BV118" s="97"/>
      <c r="BW118" s="97"/>
      <c r="BX118" s="97"/>
      <c r="BY118" s="98"/>
    </row>
    <row r="119" spans="1:77" s="99" customFormat="1" ht="38.25" customHeight="1">
      <c r="A119" s="89">
        <v>12</v>
      </c>
      <c r="B119" s="90"/>
      <c r="C119" s="90"/>
      <c r="D119" s="92" t="s">
        <v>197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4"/>
      <c r="U119" s="96">
        <v>1500000</v>
      </c>
      <c r="V119" s="97"/>
      <c r="W119" s="97"/>
      <c r="X119" s="97"/>
      <c r="Y119" s="98"/>
      <c r="Z119" s="96">
        <v>0</v>
      </c>
      <c r="AA119" s="97"/>
      <c r="AB119" s="97"/>
      <c r="AC119" s="97"/>
      <c r="AD119" s="98"/>
      <c r="AE119" s="96">
        <v>0</v>
      </c>
      <c r="AF119" s="97"/>
      <c r="AG119" s="97"/>
      <c r="AH119" s="98"/>
      <c r="AI119" s="96">
        <f>IF(ISNUMBER(U119),U119,0)+IF(ISNUMBER(Z119),Z119,0)</f>
        <v>1500000</v>
      </c>
      <c r="AJ119" s="97"/>
      <c r="AK119" s="97"/>
      <c r="AL119" s="97"/>
      <c r="AM119" s="98"/>
      <c r="AN119" s="96">
        <v>0</v>
      </c>
      <c r="AO119" s="97"/>
      <c r="AP119" s="97"/>
      <c r="AQ119" s="97"/>
      <c r="AR119" s="98"/>
      <c r="AS119" s="96">
        <v>0</v>
      </c>
      <c r="AT119" s="97"/>
      <c r="AU119" s="97"/>
      <c r="AV119" s="97"/>
      <c r="AW119" s="98"/>
      <c r="AX119" s="96">
        <v>0</v>
      </c>
      <c r="AY119" s="97"/>
      <c r="AZ119" s="97"/>
      <c r="BA119" s="98"/>
      <c r="BB119" s="96">
        <f>IF(ISNUMBER(AN119),AN119,0)+IF(ISNUMBER(AS119),AS119,0)</f>
        <v>0</v>
      </c>
      <c r="BC119" s="97"/>
      <c r="BD119" s="97"/>
      <c r="BE119" s="97"/>
      <c r="BF119" s="98"/>
      <c r="BG119" s="96">
        <v>0</v>
      </c>
      <c r="BH119" s="97"/>
      <c r="BI119" s="97"/>
      <c r="BJ119" s="97"/>
      <c r="BK119" s="98"/>
      <c r="BL119" s="96">
        <v>0</v>
      </c>
      <c r="BM119" s="97"/>
      <c r="BN119" s="97"/>
      <c r="BO119" s="97"/>
      <c r="BP119" s="98"/>
      <c r="BQ119" s="96">
        <v>0</v>
      </c>
      <c r="BR119" s="97"/>
      <c r="BS119" s="97"/>
      <c r="BT119" s="98"/>
      <c r="BU119" s="96">
        <f>IF(ISNUMBER(BG119),BG119,0)+IF(ISNUMBER(BL119),BL119,0)</f>
        <v>0</v>
      </c>
      <c r="BV119" s="97"/>
      <c r="BW119" s="97"/>
      <c r="BX119" s="97"/>
      <c r="BY119" s="98"/>
    </row>
    <row r="120" spans="1:77" s="99" customFormat="1" ht="12.75" customHeight="1">
      <c r="A120" s="89">
        <v>13</v>
      </c>
      <c r="B120" s="90"/>
      <c r="C120" s="90"/>
      <c r="D120" s="92" t="s">
        <v>198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55000</v>
      </c>
      <c r="V120" s="97"/>
      <c r="W120" s="97"/>
      <c r="X120" s="97"/>
      <c r="Y120" s="98"/>
      <c r="Z120" s="96">
        <v>0</v>
      </c>
      <c r="AA120" s="97"/>
      <c r="AB120" s="97"/>
      <c r="AC120" s="97"/>
      <c r="AD120" s="98"/>
      <c r="AE120" s="96">
        <v>0</v>
      </c>
      <c r="AF120" s="97"/>
      <c r="AG120" s="97"/>
      <c r="AH120" s="98"/>
      <c r="AI120" s="96">
        <f>IF(ISNUMBER(U120),U120,0)+IF(ISNUMBER(Z120),Z120,0)</f>
        <v>55000</v>
      </c>
      <c r="AJ120" s="97"/>
      <c r="AK120" s="97"/>
      <c r="AL120" s="97"/>
      <c r="AM120" s="98"/>
      <c r="AN120" s="96">
        <v>0</v>
      </c>
      <c r="AO120" s="97"/>
      <c r="AP120" s="97"/>
      <c r="AQ120" s="97"/>
      <c r="AR120" s="98"/>
      <c r="AS120" s="96">
        <v>0</v>
      </c>
      <c r="AT120" s="97"/>
      <c r="AU120" s="97"/>
      <c r="AV120" s="97"/>
      <c r="AW120" s="98"/>
      <c r="AX120" s="96">
        <v>0</v>
      </c>
      <c r="AY120" s="97"/>
      <c r="AZ120" s="97"/>
      <c r="BA120" s="98"/>
      <c r="BB120" s="96">
        <f>IF(ISNUMBER(AN120),AN120,0)+IF(ISNUMBER(AS120),AS120,0)</f>
        <v>0</v>
      </c>
      <c r="BC120" s="97"/>
      <c r="BD120" s="97"/>
      <c r="BE120" s="97"/>
      <c r="BF120" s="98"/>
      <c r="BG120" s="96">
        <v>0</v>
      </c>
      <c r="BH120" s="97"/>
      <c r="BI120" s="97"/>
      <c r="BJ120" s="97"/>
      <c r="BK120" s="98"/>
      <c r="BL120" s="96">
        <v>0</v>
      </c>
      <c r="BM120" s="97"/>
      <c r="BN120" s="97"/>
      <c r="BO120" s="97"/>
      <c r="BP120" s="98"/>
      <c r="BQ120" s="96">
        <v>0</v>
      </c>
      <c r="BR120" s="97"/>
      <c r="BS120" s="97"/>
      <c r="BT120" s="98"/>
      <c r="BU120" s="96">
        <f>IF(ISNUMBER(BG120),BG120,0)+IF(ISNUMBER(BL120),BL120,0)</f>
        <v>0</v>
      </c>
      <c r="BV120" s="97"/>
      <c r="BW120" s="97"/>
      <c r="BX120" s="97"/>
      <c r="BY120" s="98"/>
    </row>
    <row r="121" spans="1:77" s="99" customFormat="1" ht="12.75" customHeight="1">
      <c r="A121" s="89">
        <v>14</v>
      </c>
      <c r="B121" s="90"/>
      <c r="C121" s="90"/>
      <c r="D121" s="92" t="s">
        <v>199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4"/>
      <c r="U121" s="96">
        <v>0</v>
      </c>
      <c r="V121" s="97"/>
      <c r="W121" s="97"/>
      <c r="X121" s="97"/>
      <c r="Y121" s="98"/>
      <c r="Z121" s="96">
        <v>0</v>
      </c>
      <c r="AA121" s="97"/>
      <c r="AB121" s="97"/>
      <c r="AC121" s="97"/>
      <c r="AD121" s="98"/>
      <c r="AE121" s="96">
        <v>0</v>
      </c>
      <c r="AF121" s="97"/>
      <c r="AG121" s="97"/>
      <c r="AH121" s="98"/>
      <c r="AI121" s="96">
        <f>IF(ISNUMBER(U121),U121,0)+IF(ISNUMBER(Z121),Z121,0)</f>
        <v>0</v>
      </c>
      <c r="AJ121" s="97"/>
      <c r="AK121" s="97"/>
      <c r="AL121" s="97"/>
      <c r="AM121" s="98"/>
      <c r="AN121" s="96">
        <v>0</v>
      </c>
      <c r="AO121" s="97"/>
      <c r="AP121" s="97"/>
      <c r="AQ121" s="97"/>
      <c r="AR121" s="98"/>
      <c r="AS121" s="96">
        <v>0</v>
      </c>
      <c r="AT121" s="97"/>
      <c r="AU121" s="97"/>
      <c r="AV121" s="97"/>
      <c r="AW121" s="98"/>
      <c r="AX121" s="96">
        <v>0</v>
      </c>
      <c r="AY121" s="97"/>
      <c r="AZ121" s="97"/>
      <c r="BA121" s="98"/>
      <c r="BB121" s="96">
        <f>IF(ISNUMBER(AN121),AN121,0)+IF(ISNUMBER(AS121),AS121,0)</f>
        <v>0</v>
      </c>
      <c r="BC121" s="97"/>
      <c r="BD121" s="97"/>
      <c r="BE121" s="97"/>
      <c r="BF121" s="98"/>
      <c r="BG121" s="96">
        <v>0</v>
      </c>
      <c r="BH121" s="97"/>
      <c r="BI121" s="97"/>
      <c r="BJ121" s="97"/>
      <c r="BK121" s="98"/>
      <c r="BL121" s="96">
        <v>0</v>
      </c>
      <c r="BM121" s="97"/>
      <c r="BN121" s="97"/>
      <c r="BO121" s="97"/>
      <c r="BP121" s="98"/>
      <c r="BQ121" s="96">
        <v>0</v>
      </c>
      <c r="BR121" s="97"/>
      <c r="BS121" s="97"/>
      <c r="BT121" s="98"/>
      <c r="BU121" s="96">
        <f>IF(ISNUMBER(BG121),BG121,0)+IF(ISNUMBER(BL121),BL121,0)</f>
        <v>0</v>
      </c>
      <c r="BV121" s="97"/>
      <c r="BW121" s="97"/>
      <c r="BX121" s="97"/>
      <c r="BY121" s="98"/>
    </row>
    <row r="122" spans="1:77" s="99" customFormat="1" ht="38.25" customHeight="1">
      <c r="A122" s="89">
        <v>15</v>
      </c>
      <c r="B122" s="90"/>
      <c r="C122" s="90"/>
      <c r="D122" s="92" t="s">
        <v>200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4"/>
      <c r="U122" s="96">
        <v>0</v>
      </c>
      <c r="V122" s="97"/>
      <c r="W122" s="97"/>
      <c r="X122" s="97"/>
      <c r="Y122" s="98"/>
      <c r="Z122" s="96">
        <v>440000</v>
      </c>
      <c r="AA122" s="97"/>
      <c r="AB122" s="97"/>
      <c r="AC122" s="97"/>
      <c r="AD122" s="98"/>
      <c r="AE122" s="96">
        <v>0</v>
      </c>
      <c r="AF122" s="97"/>
      <c r="AG122" s="97"/>
      <c r="AH122" s="98"/>
      <c r="AI122" s="96">
        <f>IF(ISNUMBER(U122),U122,0)+IF(ISNUMBER(Z122),Z122,0)</f>
        <v>440000</v>
      </c>
      <c r="AJ122" s="97"/>
      <c r="AK122" s="97"/>
      <c r="AL122" s="97"/>
      <c r="AM122" s="98"/>
      <c r="AN122" s="96">
        <v>0</v>
      </c>
      <c r="AO122" s="97"/>
      <c r="AP122" s="97"/>
      <c r="AQ122" s="97"/>
      <c r="AR122" s="98"/>
      <c r="AS122" s="96">
        <v>0</v>
      </c>
      <c r="AT122" s="97"/>
      <c r="AU122" s="97"/>
      <c r="AV122" s="97"/>
      <c r="AW122" s="98"/>
      <c r="AX122" s="96">
        <v>0</v>
      </c>
      <c r="AY122" s="97"/>
      <c r="AZ122" s="97"/>
      <c r="BA122" s="98"/>
      <c r="BB122" s="96">
        <f>IF(ISNUMBER(AN122),AN122,0)+IF(ISNUMBER(AS122),AS122,0)</f>
        <v>0</v>
      </c>
      <c r="BC122" s="97"/>
      <c r="BD122" s="97"/>
      <c r="BE122" s="97"/>
      <c r="BF122" s="98"/>
      <c r="BG122" s="96">
        <v>0</v>
      </c>
      <c r="BH122" s="97"/>
      <c r="BI122" s="97"/>
      <c r="BJ122" s="97"/>
      <c r="BK122" s="98"/>
      <c r="BL122" s="96">
        <v>0</v>
      </c>
      <c r="BM122" s="97"/>
      <c r="BN122" s="97"/>
      <c r="BO122" s="97"/>
      <c r="BP122" s="98"/>
      <c r="BQ122" s="96">
        <v>0</v>
      </c>
      <c r="BR122" s="97"/>
      <c r="BS122" s="97"/>
      <c r="BT122" s="98"/>
      <c r="BU122" s="96">
        <f>IF(ISNUMBER(BG122),BG122,0)+IF(ISNUMBER(BL122),BL122,0)</f>
        <v>0</v>
      </c>
      <c r="BV122" s="97"/>
      <c r="BW122" s="97"/>
      <c r="BX122" s="97"/>
      <c r="BY122" s="98"/>
    </row>
    <row r="123" spans="1:77" s="99" customFormat="1" ht="38.25" customHeight="1">
      <c r="A123" s="89">
        <v>16</v>
      </c>
      <c r="B123" s="90"/>
      <c r="C123" s="90"/>
      <c r="D123" s="92" t="s">
        <v>201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4"/>
      <c r="U123" s="96">
        <v>0</v>
      </c>
      <c r="V123" s="97"/>
      <c r="W123" s="97"/>
      <c r="X123" s="97"/>
      <c r="Y123" s="98"/>
      <c r="Z123" s="96">
        <v>0</v>
      </c>
      <c r="AA123" s="97"/>
      <c r="AB123" s="97"/>
      <c r="AC123" s="97"/>
      <c r="AD123" s="98"/>
      <c r="AE123" s="96">
        <v>0</v>
      </c>
      <c r="AF123" s="97"/>
      <c r="AG123" s="97"/>
      <c r="AH123" s="98"/>
      <c r="AI123" s="96">
        <f>IF(ISNUMBER(U123),U123,0)+IF(ISNUMBER(Z123),Z123,0)</f>
        <v>0</v>
      </c>
      <c r="AJ123" s="97"/>
      <c r="AK123" s="97"/>
      <c r="AL123" s="97"/>
      <c r="AM123" s="98"/>
      <c r="AN123" s="96">
        <v>520000</v>
      </c>
      <c r="AO123" s="97"/>
      <c r="AP123" s="97"/>
      <c r="AQ123" s="97"/>
      <c r="AR123" s="98"/>
      <c r="AS123" s="96">
        <v>0</v>
      </c>
      <c r="AT123" s="97"/>
      <c r="AU123" s="97"/>
      <c r="AV123" s="97"/>
      <c r="AW123" s="98"/>
      <c r="AX123" s="96">
        <v>0</v>
      </c>
      <c r="AY123" s="97"/>
      <c r="AZ123" s="97"/>
      <c r="BA123" s="98"/>
      <c r="BB123" s="96">
        <f>IF(ISNUMBER(AN123),AN123,0)+IF(ISNUMBER(AS123),AS123,0)</f>
        <v>520000</v>
      </c>
      <c r="BC123" s="97"/>
      <c r="BD123" s="97"/>
      <c r="BE123" s="97"/>
      <c r="BF123" s="98"/>
      <c r="BG123" s="96">
        <v>520000</v>
      </c>
      <c r="BH123" s="97"/>
      <c r="BI123" s="97"/>
      <c r="BJ123" s="97"/>
      <c r="BK123" s="98"/>
      <c r="BL123" s="96">
        <v>0</v>
      </c>
      <c r="BM123" s="97"/>
      <c r="BN123" s="97"/>
      <c r="BO123" s="97"/>
      <c r="BP123" s="98"/>
      <c r="BQ123" s="96">
        <v>0</v>
      </c>
      <c r="BR123" s="97"/>
      <c r="BS123" s="97"/>
      <c r="BT123" s="98"/>
      <c r="BU123" s="96">
        <f>IF(ISNUMBER(BG123),BG123,0)+IF(ISNUMBER(BL123),BL123,0)</f>
        <v>520000</v>
      </c>
      <c r="BV123" s="97"/>
      <c r="BW123" s="97"/>
      <c r="BX123" s="97"/>
      <c r="BY123" s="98"/>
    </row>
    <row r="124" spans="1:77" s="99" customFormat="1" ht="38.25" customHeight="1">
      <c r="A124" s="89">
        <v>17</v>
      </c>
      <c r="B124" s="90"/>
      <c r="C124" s="90"/>
      <c r="D124" s="92" t="s">
        <v>202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4"/>
      <c r="U124" s="96">
        <v>0</v>
      </c>
      <c r="V124" s="97"/>
      <c r="W124" s="97"/>
      <c r="X124" s="97"/>
      <c r="Y124" s="98"/>
      <c r="Z124" s="96">
        <v>0</v>
      </c>
      <c r="AA124" s="97"/>
      <c r="AB124" s="97"/>
      <c r="AC124" s="97"/>
      <c r="AD124" s="98"/>
      <c r="AE124" s="96">
        <v>0</v>
      </c>
      <c r="AF124" s="97"/>
      <c r="AG124" s="97"/>
      <c r="AH124" s="98"/>
      <c r="AI124" s="96">
        <f>IF(ISNUMBER(U124),U124,0)+IF(ISNUMBER(Z124),Z124,0)</f>
        <v>0</v>
      </c>
      <c r="AJ124" s="97"/>
      <c r="AK124" s="97"/>
      <c r="AL124" s="97"/>
      <c r="AM124" s="98"/>
      <c r="AN124" s="96">
        <v>100000</v>
      </c>
      <c r="AO124" s="97"/>
      <c r="AP124" s="97"/>
      <c r="AQ124" s="97"/>
      <c r="AR124" s="98"/>
      <c r="AS124" s="96">
        <v>0</v>
      </c>
      <c r="AT124" s="97"/>
      <c r="AU124" s="97"/>
      <c r="AV124" s="97"/>
      <c r="AW124" s="98"/>
      <c r="AX124" s="96">
        <v>0</v>
      </c>
      <c r="AY124" s="97"/>
      <c r="AZ124" s="97"/>
      <c r="BA124" s="98"/>
      <c r="BB124" s="96">
        <f>IF(ISNUMBER(AN124),AN124,0)+IF(ISNUMBER(AS124),AS124,0)</f>
        <v>100000</v>
      </c>
      <c r="BC124" s="97"/>
      <c r="BD124" s="97"/>
      <c r="BE124" s="97"/>
      <c r="BF124" s="98"/>
      <c r="BG124" s="96">
        <v>300000</v>
      </c>
      <c r="BH124" s="97"/>
      <c r="BI124" s="97"/>
      <c r="BJ124" s="97"/>
      <c r="BK124" s="98"/>
      <c r="BL124" s="96">
        <v>0</v>
      </c>
      <c r="BM124" s="97"/>
      <c r="BN124" s="97"/>
      <c r="BO124" s="97"/>
      <c r="BP124" s="98"/>
      <c r="BQ124" s="96">
        <v>0</v>
      </c>
      <c r="BR124" s="97"/>
      <c r="BS124" s="97"/>
      <c r="BT124" s="98"/>
      <c r="BU124" s="96">
        <f>IF(ISNUMBER(BG124),BG124,0)+IF(ISNUMBER(BL124),BL124,0)</f>
        <v>300000</v>
      </c>
      <c r="BV124" s="97"/>
      <c r="BW124" s="97"/>
      <c r="BX124" s="97"/>
      <c r="BY124" s="98"/>
    </row>
    <row r="125" spans="1:77" s="99" customFormat="1" ht="38.25" customHeight="1">
      <c r="A125" s="89">
        <v>18</v>
      </c>
      <c r="B125" s="90"/>
      <c r="C125" s="90"/>
      <c r="D125" s="92" t="s">
        <v>203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4"/>
      <c r="U125" s="96">
        <v>0</v>
      </c>
      <c r="V125" s="97"/>
      <c r="W125" s="97"/>
      <c r="X125" s="97"/>
      <c r="Y125" s="98"/>
      <c r="Z125" s="96">
        <v>0</v>
      </c>
      <c r="AA125" s="97"/>
      <c r="AB125" s="97"/>
      <c r="AC125" s="97"/>
      <c r="AD125" s="98"/>
      <c r="AE125" s="96">
        <v>0</v>
      </c>
      <c r="AF125" s="97"/>
      <c r="AG125" s="97"/>
      <c r="AH125" s="98"/>
      <c r="AI125" s="96">
        <f>IF(ISNUMBER(U125),U125,0)+IF(ISNUMBER(Z125),Z125,0)</f>
        <v>0</v>
      </c>
      <c r="AJ125" s="97"/>
      <c r="AK125" s="97"/>
      <c r="AL125" s="97"/>
      <c r="AM125" s="98"/>
      <c r="AN125" s="96">
        <v>500000</v>
      </c>
      <c r="AO125" s="97"/>
      <c r="AP125" s="97"/>
      <c r="AQ125" s="97"/>
      <c r="AR125" s="98"/>
      <c r="AS125" s="96">
        <v>0</v>
      </c>
      <c r="AT125" s="97"/>
      <c r="AU125" s="97"/>
      <c r="AV125" s="97"/>
      <c r="AW125" s="98"/>
      <c r="AX125" s="96">
        <v>0</v>
      </c>
      <c r="AY125" s="97"/>
      <c r="AZ125" s="97"/>
      <c r="BA125" s="98"/>
      <c r="BB125" s="96">
        <f>IF(ISNUMBER(AN125),AN125,0)+IF(ISNUMBER(AS125),AS125,0)</f>
        <v>500000</v>
      </c>
      <c r="BC125" s="97"/>
      <c r="BD125" s="97"/>
      <c r="BE125" s="97"/>
      <c r="BF125" s="98"/>
      <c r="BG125" s="96">
        <v>0</v>
      </c>
      <c r="BH125" s="97"/>
      <c r="BI125" s="97"/>
      <c r="BJ125" s="97"/>
      <c r="BK125" s="98"/>
      <c r="BL125" s="96">
        <v>0</v>
      </c>
      <c r="BM125" s="97"/>
      <c r="BN125" s="97"/>
      <c r="BO125" s="97"/>
      <c r="BP125" s="98"/>
      <c r="BQ125" s="96">
        <v>0</v>
      </c>
      <c r="BR125" s="97"/>
      <c r="BS125" s="97"/>
      <c r="BT125" s="98"/>
      <c r="BU125" s="96">
        <f>IF(ISNUMBER(BG125),BG125,0)+IF(ISNUMBER(BL125),BL125,0)</f>
        <v>0</v>
      </c>
      <c r="BV125" s="97"/>
      <c r="BW125" s="97"/>
      <c r="BX125" s="97"/>
      <c r="BY125" s="98"/>
    </row>
    <row r="126" spans="1:77" s="99" customFormat="1" ht="51" customHeight="1">
      <c r="A126" s="89">
        <v>19</v>
      </c>
      <c r="B126" s="90"/>
      <c r="C126" s="90"/>
      <c r="D126" s="92" t="s">
        <v>204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4"/>
      <c r="U126" s="96">
        <v>0</v>
      </c>
      <c r="V126" s="97"/>
      <c r="W126" s="97"/>
      <c r="X126" s="97"/>
      <c r="Y126" s="98"/>
      <c r="Z126" s="96">
        <v>0</v>
      </c>
      <c r="AA126" s="97"/>
      <c r="AB126" s="97"/>
      <c r="AC126" s="97"/>
      <c r="AD126" s="98"/>
      <c r="AE126" s="96">
        <v>0</v>
      </c>
      <c r="AF126" s="97"/>
      <c r="AG126" s="97"/>
      <c r="AH126" s="98"/>
      <c r="AI126" s="96">
        <f>IF(ISNUMBER(U126),U126,0)+IF(ISNUMBER(Z126),Z126,0)</f>
        <v>0</v>
      </c>
      <c r="AJ126" s="97"/>
      <c r="AK126" s="97"/>
      <c r="AL126" s="97"/>
      <c r="AM126" s="98"/>
      <c r="AN126" s="96">
        <v>93514</v>
      </c>
      <c r="AO126" s="97"/>
      <c r="AP126" s="97"/>
      <c r="AQ126" s="97"/>
      <c r="AR126" s="98"/>
      <c r="AS126" s="96">
        <v>0</v>
      </c>
      <c r="AT126" s="97"/>
      <c r="AU126" s="97"/>
      <c r="AV126" s="97"/>
      <c r="AW126" s="98"/>
      <c r="AX126" s="96">
        <v>0</v>
      </c>
      <c r="AY126" s="97"/>
      <c r="AZ126" s="97"/>
      <c r="BA126" s="98"/>
      <c r="BB126" s="96">
        <f>IF(ISNUMBER(AN126),AN126,0)+IF(ISNUMBER(AS126),AS126,0)</f>
        <v>93514</v>
      </c>
      <c r="BC126" s="97"/>
      <c r="BD126" s="97"/>
      <c r="BE126" s="97"/>
      <c r="BF126" s="98"/>
      <c r="BG126" s="96">
        <v>0</v>
      </c>
      <c r="BH126" s="97"/>
      <c r="BI126" s="97"/>
      <c r="BJ126" s="97"/>
      <c r="BK126" s="98"/>
      <c r="BL126" s="96">
        <v>0</v>
      </c>
      <c r="BM126" s="97"/>
      <c r="BN126" s="97"/>
      <c r="BO126" s="97"/>
      <c r="BP126" s="98"/>
      <c r="BQ126" s="96">
        <v>0</v>
      </c>
      <c r="BR126" s="97"/>
      <c r="BS126" s="97"/>
      <c r="BT126" s="98"/>
      <c r="BU126" s="96">
        <f>IF(ISNUMBER(BG126),BG126,0)+IF(ISNUMBER(BL126),BL126,0)</f>
        <v>0</v>
      </c>
      <c r="BV126" s="97"/>
      <c r="BW126" s="97"/>
      <c r="BX126" s="97"/>
      <c r="BY126" s="98"/>
    </row>
    <row r="127" spans="1:77" s="6" customFormat="1" ht="12.75" customHeight="1">
      <c r="A127" s="86"/>
      <c r="B127" s="87"/>
      <c r="C127" s="87"/>
      <c r="D127" s="100" t="s">
        <v>147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2"/>
      <c r="U127" s="104">
        <v>2399000</v>
      </c>
      <c r="V127" s="105"/>
      <c r="W127" s="105"/>
      <c r="X127" s="105"/>
      <c r="Y127" s="106"/>
      <c r="Z127" s="104">
        <v>12345679</v>
      </c>
      <c r="AA127" s="105"/>
      <c r="AB127" s="105"/>
      <c r="AC127" s="105"/>
      <c r="AD127" s="106"/>
      <c r="AE127" s="104">
        <v>0</v>
      </c>
      <c r="AF127" s="105"/>
      <c r="AG127" s="105"/>
      <c r="AH127" s="106"/>
      <c r="AI127" s="104">
        <f>IF(ISNUMBER(U127),U127,0)+IF(ISNUMBER(Z127),Z127,0)</f>
        <v>14744679</v>
      </c>
      <c r="AJ127" s="105"/>
      <c r="AK127" s="105"/>
      <c r="AL127" s="105"/>
      <c r="AM127" s="106"/>
      <c r="AN127" s="104">
        <v>1841514</v>
      </c>
      <c r="AO127" s="105"/>
      <c r="AP127" s="105"/>
      <c r="AQ127" s="105"/>
      <c r="AR127" s="106"/>
      <c r="AS127" s="104">
        <v>0</v>
      </c>
      <c r="AT127" s="105"/>
      <c r="AU127" s="105"/>
      <c r="AV127" s="105"/>
      <c r="AW127" s="106"/>
      <c r="AX127" s="104">
        <v>0</v>
      </c>
      <c r="AY127" s="105"/>
      <c r="AZ127" s="105"/>
      <c r="BA127" s="106"/>
      <c r="BB127" s="104">
        <f>IF(ISNUMBER(AN127),AN127,0)+IF(ISNUMBER(AS127),AS127,0)</f>
        <v>1841514</v>
      </c>
      <c r="BC127" s="105"/>
      <c r="BD127" s="105"/>
      <c r="BE127" s="105"/>
      <c r="BF127" s="106"/>
      <c r="BG127" s="104">
        <v>1565000</v>
      </c>
      <c r="BH127" s="105"/>
      <c r="BI127" s="105"/>
      <c r="BJ127" s="105"/>
      <c r="BK127" s="106"/>
      <c r="BL127" s="104">
        <v>0</v>
      </c>
      <c r="BM127" s="105"/>
      <c r="BN127" s="105"/>
      <c r="BO127" s="105"/>
      <c r="BP127" s="106"/>
      <c r="BQ127" s="104">
        <v>0</v>
      </c>
      <c r="BR127" s="105"/>
      <c r="BS127" s="105"/>
      <c r="BT127" s="106"/>
      <c r="BU127" s="104">
        <f>IF(ISNUMBER(BG127),BG127,0)+IF(ISNUMBER(BL127),BL127,0)</f>
        <v>1565000</v>
      </c>
      <c r="BV127" s="105"/>
      <c r="BW127" s="105"/>
      <c r="BX127" s="105"/>
      <c r="BY127" s="106"/>
    </row>
    <row r="129" spans="1:79" ht="14.25" customHeight="1">
      <c r="A129" s="29" t="s">
        <v>294</v>
      </c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</row>
    <row r="130" spans="1:79" ht="15" customHeight="1">
      <c r="A130" s="75" t="s">
        <v>264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</row>
    <row r="131" spans="1:79" ht="23.1" customHeight="1">
      <c r="A131" s="51" t="s">
        <v>6</v>
      </c>
      <c r="B131" s="52"/>
      <c r="C131" s="52"/>
      <c r="D131" s="51" t="s">
        <v>121</v>
      </c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3"/>
      <c r="U131" s="27" t="s">
        <v>286</v>
      </c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 t="s">
        <v>291</v>
      </c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</row>
    <row r="132" spans="1:79" ht="54" customHeight="1">
      <c r="A132" s="54"/>
      <c r="B132" s="55"/>
      <c r="C132" s="55"/>
      <c r="D132" s="54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6"/>
      <c r="U132" s="36" t="s">
        <v>4</v>
      </c>
      <c r="V132" s="37"/>
      <c r="W132" s="37"/>
      <c r="X132" s="37"/>
      <c r="Y132" s="38"/>
      <c r="Z132" s="36" t="s">
        <v>3</v>
      </c>
      <c r="AA132" s="37"/>
      <c r="AB132" s="37"/>
      <c r="AC132" s="37"/>
      <c r="AD132" s="38"/>
      <c r="AE132" s="57" t="s">
        <v>116</v>
      </c>
      <c r="AF132" s="58"/>
      <c r="AG132" s="58"/>
      <c r="AH132" s="58"/>
      <c r="AI132" s="59"/>
      <c r="AJ132" s="36" t="s">
        <v>5</v>
      </c>
      <c r="AK132" s="37"/>
      <c r="AL132" s="37"/>
      <c r="AM132" s="37"/>
      <c r="AN132" s="38"/>
      <c r="AO132" s="36" t="s">
        <v>4</v>
      </c>
      <c r="AP132" s="37"/>
      <c r="AQ132" s="37"/>
      <c r="AR132" s="37"/>
      <c r="AS132" s="38"/>
      <c r="AT132" s="36" t="s">
        <v>3</v>
      </c>
      <c r="AU132" s="37"/>
      <c r="AV132" s="37"/>
      <c r="AW132" s="37"/>
      <c r="AX132" s="38"/>
      <c r="AY132" s="57" t="s">
        <v>116</v>
      </c>
      <c r="AZ132" s="58"/>
      <c r="BA132" s="58"/>
      <c r="BB132" s="58"/>
      <c r="BC132" s="59"/>
      <c r="BD132" s="27" t="s">
        <v>96</v>
      </c>
      <c r="BE132" s="27"/>
      <c r="BF132" s="27"/>
      <c r="BG132" s="27"/>
      <c r="BH132" s="27"/>
    </row>
    <row r="133" spans="1:79" ht="15" customHeight="1">
      <c r="A133" s="36" t="s">
        <v>168</v>
      </c>
      <c r="B133" s="37"/>
      <c r="C133" s="37"/>
      <c r="D133" s="36">
        <v>2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8"/>
      <c r="U133" s="36">
        <v>3</v>
      </c>
      <c r="V133" s="37"/>
      <c r="W133" s="37"/>
      <c r="X133" s="37"/>
      <c r="Y133" s="38"/>
      <c r="Z133" s="36">
        <v>4</v>
      </c>
      <c r="AA133" s="37"/>
      <c r="AB133" s="37"/>
      <c r="AC133" s="37"/>
      <c r="AD133" s="38"/>
      <c r="AE133" s="36">
        <v>5</v>
      </c>
      <c r="AF133" s="37"/>
      <c r="AG133" s="37"/>
      <c r="AH133" s="37"/>
      <c r="AI133" s="38"/>
      <c r="AJ133" s="36">
        <v>6</v>
      </c>
      <c r="AK133" s="37"/>
      <c r="AL133" s="37"/>
      <c r="AM133" s="37"/>
      <c r="AN133" s="38"/>
      <c r="AO133" s="36">
        <v>7</v>
      </c>
      <c r="AP133" s="37"/>
      <c r="AQ133" s="37"/>
      <c r="AR133" s="37"/>
      <c r="AS133" s="38"/>
      <c r="AT133" s="36">
        <v>8</v>
      </c>
      <c r="AU133" s="37"/>
      <c r="AV133" s="37"/>
      <c r="AW133" s="37"/>
      <c r="AX133" s="38"/>
      <c r="AY133" s="36">
        <v>9</v>
      </c>
      <c r="AZ133" s="37"/>
      <c r="BA133" s="37"/>
      <c r="BB133" s="37"/>
      <c r="BC133" s="38"/>
      <c r="BD133" s="36">
        <v>10</v>
      </c>
      <c r="BE133" s="37"/>
      <c r="BF133" s="37"/>
      <c r="BG133" s="37"/>
      <c r="BH133" s="38"/>
    </row>
    <row r="134" spans="1:79" s="1" customFormat="1" ht="12.75" hidden="1" customHeight="1">
      <c r="A134" s="39" t="s">
        <v>69</v>
      </c>
      <c r="B134" s="40"/>
      <c r="C134" s="40"/>
      <c r="D134" s="39" t="s">
        <v>57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1"/>
      <c r="U134" s="39" t="s">
        <v>60</v>
      </c>
      <c r="V134" s="40"/>
      <c r="W134" s="40"/>
      <c r="X134" s="40"/>
      <c r="Y134" s="41"/>
      <c r="Z134" s="39" t="s">
        <v>61</v>
      </c>
      <c r="AA134" s="40"/>
      <c r="AB134" s="40"/>
      <c r="AC134" s="40"/>
      <c r="AD134" s="41"/>
      <c r="AE134" s="39" t="s">
        <v>94</v>
      </c>
      <c r="AF134" s="40"/>
      <c r="AG134" s="40"/>
      <c r="AH134" s="40"/>
      <c r="AI134" s="41"/>
      <c r="AJ134" s="47" t="s">
        <v>170</v>
      </c>
      <c r="AK134" s="48"/>
      <c r="AL134" s="48"/>
      <c r="AM134" s="48"/>
      <c r="AN134" s="49"/>
      <c r="AO134" s="39" t="s">
        <v>62</v>
      </c>
      <c r="AP134" s="40"/>
      <c r="AQ134" s="40"/>
      <c r="AR134" s="40"/>
      <c r="AS134" s="41"/>
      <c r="AT134" s="39" t="s">
        <v>63</v>
      </c>
      <c r="AU134" s="40"/>
      <c r="AV134" s="40"/>
      <c r="AW134" s="40"/>
      <c r="AX134" s="41"/>
      <c r="AY134" s="39" t="s">
        <v>95</v>
      </c>
      <c r="AZ134" s="40"/>
      <c r="BA134" s="40"/>
      <c r="BB134" s="40"/>
      <c r="BC134" s="41"/>
      <c r="BD134" s="50" t="s">
        <v>170</v>
      </c>
      <c r="BE134" s="50"/>
      <c r="BF134" s="50"/>
      <c r="BG134" s="50"/>
      <c r="BH134" s="50"/>
      <c r="CA134" s="1" t="s">
        <v>35</v>
      </c>
    </row>
    <row r="135" spans="1:79" s="99" customFormat="1" ht="38.25" customHeight="1">
      <c r="A135" s="89">
        <v>1</v>
      </c>
      <c r="B135" s="90"/>
      <c r="C135" s="90"/>
      <c r="D135" s="92" t="s">
        <v>186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4"/>
      <c r="U135" s="96">
        <v>0</v>
      </c>
      <c r="V135" s="97"/>
      <c r="W135" s="97"/>
      <c r="X135" s="97"/>
      <c r="Y135" s="98"/>
      <c r="Z135" s="96">
        <v>0</v>
      </c>
      <c r="AA135" s="97"/>
      <c r="AB135" s="97"/>
      <c r="AC135" s="97"/>
      <c r="AD135" s="98"/>
      <c r="AE135" s="95">
        <v>0</v>
      </c>
      <c r="AF135" s="95"/>
      <c r="AG135" s="95"/>
      <c r="AH135" s="95"/>
      <c r="AI135" s="95"/>
      <c r="AJ135" s="110">
        <f>IF(ISNUMBER(U135),U135,0)+IF(ISNUMBER(Z135),Z135,0)</f>
        <v>0</v>
      </c>
      <c r="AK135" s="110"/>
      <c r="AL135" s="110"/>
      <c r="AM135" s="110"/>
      <c r="AN135" s="110"/>
      <c r="AO135" s="95">
        <v>0</v>
      </c>
      <c r="AP135" s="95"/>
      <c r="AQ135" s="95"/>
      <c r="AR135" s="95"/>
      <c r="AS135" s="95"/>
      <c r="AT135" s="110">
        <v>0</v>
      </c>
      <c r="AU135" s="110"/>
      <c r="AV135" s="110"/>
      <c r="AW135" s="110"/>
      <c r="AX135" s="110"/>
      <c r="AY135" s="95">
        <v>0</v>
      </c>
      <c r="AZ135" s="95"/>
      <c r="BA135" s="95"/>
      <c r="BB135" s="95"/>
      <c r="BC135" s="95"/>
      <c r="BD135" s="110">
        <f>IF(ISNUMBER(AO135),AO135,0)+IF(ISNUMBER(AT135),AT135,0)</f>
        <v>0</v>
      </c>
      <c r="BE135" s="110"/>
      <c r="BF135" s="110"/>
      <c r="BG135" s="110"/>
      <c r="BH135" s="110"/>
      <c r="CA135" s="99" t="s">
        <v>36</v>
      </c>
    </row>
    <row r="136" spans="1:79" s="99" customFormat="1" ht="25.5" customHeight="1">
      <c r="A136" s="89">
        <v>2</v>
      </c>
      <c r="B136" s="90"/>
      <c r="C136" s="90"/>
      <c r="D136" s="92" t="s">
        <v>187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4"/>
      <c r="U136" s="96">
        <v>465000</v>
      </c>
      <c r="V136" s="97"/>
      <c r="W136" s="97"/>
      <c r="X136" s="97"/>
      <c r="Y136" s="98"/>
      <c r="Z136" s="96">
        <v>0</v>
      </c>
      <c r="AA136" s="97"/>
      <c r="AB136" s="97"/>
      <c r="AC136" s="97"/>
      <c r="AD136" s="98"/>
      <c r="AE136" s="95">
        <v>0</v>
      </c>
      <c r="AF136" s="95"/>
      <c r="AG136" s="95"/>
      <c r="AH136" s="95"/>
      <c r="AI136" s="95"/>
      <c r="AJ136" s="110">
        <f>IF(ISNUMBER(U136),U136,0)+IF(ISNUMBER(Z136),Z136,0)</f>
        <v>465000</v>
      </c>
      <c r="AK136" s="110"/>
      <c r="AL136" s="110"/>
      <c r="AM136" s="110"/>
      <c r="AN136" s="110"/>
      <c r="AO136" s="95">
        <v>465000</v>
      </c>
      <c r="AP136" s="95"/>
      <c r="AQ136" s="95"/>
      <c r="AR136" s="95"/>
      <c r="AS136" s="95"/>
      <c r="AT136" s="110">
        <v>0</v>
      </c>
      <c r="AU136" s="110"/>
      <c r="AV136" s="110"/>
      <c r="AW136" s="110"/>
      <c r="AX136" s="110"/>
      <c r="AY136" s="95">
        <v>0</v>
      </c>
      <c r="AZ136" s="95"/>
      <c r="BA136" s="95"/>
      <c r="BB136" s="95"/>
      <c r="BC136" s="95"/>
      <c r="BD136" s="110">
        <f>IF(ISNUMBER(AO136),AO136,0)+IF(ISNUMBER(AT136),AT136,0)</f>
        <v>465000</v>
      </c>
      <c r="BE136" s="110"/>
      <c r="BF136" s="110"/>
      <c r="BG136" s="110"/>
      <c r="BH136" s="110"/>
    </row>
    <row r="137" spans="1:79" s="99" customFormat="1" ht="25.5" customHeight="1">
      <c r="A137" s="89">
        <v>3</v>
      </c>
      <c r="B137" s="90"/>
      <c r="C137" s="90"/>
      <c r="D137" s="92" t="s">
        <v>188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96">
        <v>0</v>
      </c>
      <c r="V137" s="97"/>
      <c r="W137" s="97"/>
      <c r="X137" s="97"/>
      <c r="Y137" s="98"/>
      <c r="Z137" s="96">
        <v>0</v>
      </c>
      <c r="AA137" s="97"/>
      <c r="AB137" s="97"/>
      <c r="AC137" s="97"/>
      <c r="AD137" s="98"/>
      <c r="AE137" s="95">
        <v>0</v>
      </c>
      <c r="AF137" s="95"/>
      <c r="AG137" s="95"/>
      <c r="AH137" s="95"/>
      <c r="AI137" s="95"/>
      <c r="AJ137" s="110">
        <f>IF(ISNUMBER(U137),U137,0)+IF(ISNUMBER(Z137),Z137,0)</f>
        <v>0</v>
      </c>
      <c r="AK137" s="110"/>
      <c r="AL137" s="110"/>
      <c r="AM137" s="110"/>
      <c r="AN137" s="110"/>
      <c r="AO137" s="95">
        <v>0</v>
      </c>
      <c r="AP137" s="95"/>
      <c r="AQ137" s="95"/>
      <c r="AR137" s="95"/>
      <c r="AS137" s="95"/>
      <c r="AT137" s="110">
        <v>0</v>
      </c>
      <c r="AU137" s="110"/>
      <c r="AV137" s="110"/>
      <c r="AW137" s="110"/>
      <c r="AX137" s="110"/>
      <c r="AY137" s="95">
        <v>0</v>
      </c>
      <c r="AZ137" s="95"/>
      <c r="BA137" s="95"/>
      <c r="BB137" s="95"/>
      <c r="BC137" s="95"/>
      <c r="BD137" s="110">
        <f>IF(ISNUMBER(AO137),AO137,0)+IF(ISNUMBER(AT137),AT137,0)</f>
        <v>0</v>
      </c>
      <c r="BE137" s="110"/>
      <c r="BF137" s="110"/>
      <c r="BG137" s="110"/>
      <c r="BH137" s="110"/>
    </row>
    <row r="138" spans="1:79" s="99" customFormat="1" ht="25.5" customHeight="1">
      <c r="A138" s="89">
        <v>4</v>
      </c>
      <c r="B138" s="90"/>
      <c r="C138" s="90"/>
      <c r="D138" s="92" t="s">
        <v>189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4"/>
      <c r="U138" s="96">
        <v>0</v>
      </c>
      <c r="V138" s="97"/>
      <c r="W138" s="97"/>
      <c r="X138" s="97"/>
      <c r="Y138" s="98"/>
      <c r="Z138" s="96">
        <v>0</v>
      </c>
      <c r="AA138" s="97"/>
      <c r="AB138" s="97"/>
      <c r="AC138" s="97"/>
      <c r="AD138" s="98"/>
      <c r="AE138" s="95">
        <v>0</v>
      </c>
      <c r="AF138" s="95"/>
      <c r="AG138" s="95"/>
      <c r="AH138" s="95"/>
      <c r="AI138" s="95"/>
      <c r="AJ138" s="110">
        <f>IF(ISNUMBER(U138),U138,0)+IF(ISNUMBER(Z138),Z138,0)</f>
        <v>0</v>
      </c>
      <c r="AK138" s="110"/>
      <c r="AL138" s="110"/>
      <c r="AM138" s="110"/>
      <c r="AN138" s="110"/>
      <c r="AO138" s="95">
        <v>0</v>
      </c>
      <c r="AP138" s="95"/>
      <c r="AQ138" s="95"/>
      <c r="AR138" s="95"/>
      <c r="AS138" s="95"/>
      <c r="AT138" s="110">
        <v>0</v>
      </c>
      <c r="AU138" s="110"/>
      <c r="AV138" s="110"/>
      <c r="AW138" s="110"/>
      <c r="AX138" s="110"/>
      <c r="AY138" s="95">
        <v>0</v>
      </c>
      <c r="AZ138" s="95"/>
      <c r="BA138" s="95"/>
      <c r="BB138" s="95"/>
      <c r="BC138" s="95"/>
      <c r="BD138" s="110">
        <f>IF(ISNUMBER(AO138),AO138,0)+IF(ISNUMBER(AT138),AT138,0)</f>
        <v>0</v>
      </c>
      <c r="BE138" s="110"/>
      <c r="BF138" s="110"/>
      <c r="BG138" s="110"/>
      <c r="BH138" s="110"/>
    </row>
    <row r="139" spans="1:79" s="99" customFormat="1" ht="51" customHeight="1">
      <c r="A139" s="89">
        <v>5</v>
      </c>
      <c r="B139" s="90"/>
      <c r="C139" s="90"/>
      <c r="D139" s="92" t="s">
        <v>190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4"/>
      <c r="U139" s="96">
        <v>0</v>
      </c>
      <c r="V139" s="97"/>
      <c r="W139" s="97"/>
      <c r="X139" s="97"/>
      <c r="Y139" s="98"/>
      <c r="Z139" s="96">
        <v>0</v>
      </c>
      <c r="AA139" s="97"/>
      <c r="AB139" s="97"/>
      <c r="AC139" s="97"/>
      <c r="AD139" s="98"/>
      <c r="AE139" s="95">
        <v>0</v>
      </c>
      <c r="AF139" s="95"/>
      <c r="AG139" s="95"/>
      <c r="AH139" s="95"/>
      <c r="AI139" s="95"/>
      <c r="AJ139" s="110">
        <f>IF(ISNUMBER(U139),U139,0)+IF(ISNUMBER(Z139),Z139,0)</f>
        <v>0</v>
      </c>
      <c r="AK139" s="110"/>
      <c r="AL139" s="110"/>
      <c r="AM139" s="110"/>
      <c r="AN139" s="110"/>
      <c r="AO139" s="95">
        <v>0</v>
      </c>
      <c r="AP139" s="95"/>
      <c r="AQ139" s="95"/>
      <c r="AR139" s="95"/>
      <c r="AS139" s="95"/>
      <c r="AT139" s="110">
        <v>0</v>
      </c>
      <c r="AU139" s="110"/>
      <c r="AV139" s="110"/>
      <c r="AW139" s="110"/>
      <c r="AX139" s="110"/>
      <c r="AY139" s="95">
        <v>0</v>
      </c>
      <c r="AZ139" s="95"/>
      <c r="BA139" s="95"/>
      <c r="BB139" s="95"/>
      <c r="BC139" s="95"/>
      <c r="BD139" s="110">
        <f>IF(ISNUMBER(AO139),AO139,0)+IF(ISNUMBER(AT139),AT139,0)</f>
        <v>0</v>
      </c>
      <c r="BE139" s="110"/>
      <c r="BF139" s="110"/>
      <c r="BG139" s="110"/>
      <c r="BH139" s="110"/>
    </row>
    <row r="140" spans="1:79" s="99" customFormat="1" ht="51" customHeight="1">
      <c r="A140" s="89">
        <v>6</v>
      </c>
      <c r="B140" s="90"/>
      <c r="C140" s="90"/>
      <c r="D140" s="92" t="s">
        <v>191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4"/>
      <c r="U140" s="96">
        <v>0</v>
      </c>
      <c r="V140" s="97"/>
      <c r="W140" s="97"/>
      <c r="X140" s="97"/>
      <c r="Y140" s="98"/>
      <c r="Z140" s="96">
        <v>0</v>
      </c>
      <c r="AA140" s="97"/>
      <c r="AB140" s="97"/>
      <c r="AC140" s="97"/>
      <c r="AD140" s="98"/>
      <c r="AE140" s="95">
        <v>0</v>
      </c>
      <c r="AF140" s="95"/>
      <c r="AG140" s="95"/>
      <c r="AH140" s="95"/>
      <c r="AI140" s="95"/>
      <c r="AJ140" s="110">
        <f>IF(ISNUMBER(U140),U140,0)+IF(ISNUMBER(Z140),Z140,0)</f>
        <v>0</v>
      </c>
      <c r="AK140" s="110"/>
      <c r="AL140" s="110"/>
      <c r="AM140" s="110"/>
      <c r="AN140" s="110"/>
      <c r="AO140" s="95">
        <v>0</v>
      </c>
      <c r="AP140" s="95"/>
      <c r="AQ140" s="95"/>
      <c r="AR140" s="95"/>
      <c r="AS140" s="95"/>
      <c r="AT140" s="110">
        <v>0</v>
      </c>
      <c r="AU140" s="110"/>
      <c r="AV140" s="110"/>
      <c r="AW140" s="110"/>
      <c r="AX140" s="110"/>
      <c r="AY140" s="95">
        <v>0</v>
      </c>
      <c r="AZ140" s="95"/>
      <c r="BA140" s="95"/>
      <c r="BB140" s="95"/>
      <c r="BC140" s="95"/>
      <c r="BD140" s="110">
        <f>IF(ISNUMBER(AO140),AO140,0)+IF(ISNUMBER(AT140),AT140,0)</f>
        <v>0</v>
      </c>
      <c r="BE140" s="110"/>
      <c r="BF140" s="110"/>
      <c r="BG140" s="110"/>
      <c r="BH140" s="110"/>
    </row>
    <row r="141" spans="1:79" s="99" customFormat="1" ht="51" customHeight="1">
      <c r="A141" s="89">
        <v>7</v>
      </c>
      <c r="B141" s="90"/>
      <c r="C141" s="90"/>
      <c r="D141" s="92" t="s">
        <v>192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96">
        <v>0</v>
      </c>
      <c r="V141" s="97"/>
      <c r="W141" s="97"/>
      <c r="X141" s="97"/>
      <c r="Y141" s="98"/>
      <c r="Z141" s="96">
        <v>0</v>
      </c>
      <c r="AA141" s="97"/>
      <c r="AB141" s="97"/>
      <c r="AC141" s="97"/>
      <c r="AD141" s="98"/>
      <c r="AE141" s="95">
        <v>0</v>
      </c>
      <c r="AF141" s="95"/>
      <c r="AG141" s="95"/>
      <c r="AH141" s="95"/>
      <c r="AI141" s="95"/>
      <c r="AJ141" s="110">
        <f>IF(ISNUMBER(U141),U141,0)+IF(ISNUMBER(Z141),Z141,0)</f>
        <v>0</v>
      </c>
      <c r="AK141" s="110"/>
      <c r="AL141" s="110"/>
      <c r="AM141" s="110"/>
      <c r="AN141" s="110"/>
      <c r="AO141" s="95">
        <v>0</v>
      </c>
      <c r="AP141" s="95"/>
      <c r="AQ141" s="95"/>
      <c r="AR141" s="95"/>
      <c r="AS141" s="95"/>
      <c r="AT141" s="110">
        <v>0</v>
      </c>
      <c r="AU141" s="110"/>
      <c r="AV141" s="110"/>
      <c r="AW141" s="110"/>
      <c r="AX141" s="110"/>
      <c r="AY141" s="95">
        <v>0</v>
      </c>
      <c r="AZ141" s="95"/>
      <c r="BA141" s="95"/>
      <c r="BB141" s="95"/>
      <c r="BC141" s="95"/>
      <c r="BD141" s="110">
        <f>IF(ISNUMBER(AO141),AO141,0)+IF(ISNUMBER(AT141),AT141,0)</f>
        <v>0</v>
      </c>
      <c r="BE141" s="110"/>
      <c r="BF141" s="110"/>
      <c r="BG141" s="110"/>
      <c r="BH141" s="110"/>
    </row>
    <row r="142" spans="1:79" s="99" customFormat="1" ht="38.25" customHeight="1">
      <c r="A142" s="89">
        <v>8</v>
      </c>
      <c r="B142" s="90"/>
      <c r="C142" s="90"/>
      <c r="D142" s="92" t="s">
        <v>193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4"/>
      <c r="U142" s="96">
        <v>0</v>
      </c>
      <c r="V142" s="97"/>
      <c r="W142" s="97"/>
      <c r="X142" s="97"/>
      <c r="Y142" s="98"/>
      <c r="Z142" s="96">
        <v>0</v>
      </c>
      <c r="AA142" s="97"/>
      <c r="AB142" s="97"/>
      <c r="AC142" s="97"/>
      <c r="AD142" s="98"/>
      <c r="AE142" s="95">
        <v>0</v>
      </c>
      <c r="AF142" s="95"/>
      <c r="AG142" s="95"/>
      <c r="AH142" s="95"/>
      <c r="AI142" s="95"/>
      <c r="AJ142" s="110">
        <f>IF(ISNUMBER(U142),U142,0)+IF(ISNUMBER(Z142),Z142,0)</f>
        <v>0</v>
      </c>
      <c r="AK142" s="110"/>
      <c r="AL142" s="110"/>
      <c r="AM142" s="110"/>
      <c r="AN142" s="110"/>
      <c r="AO142" s="95">
        <v>0</v>
      </c>
      <c r="AP142" s="95"/>
      <c r="AQ142" s="95"/>
      <c r="AR142" s="95"/>
      <c r="AS142" s="95"/>
      <c r="AT142" s="110">
        <v>0</v>
      </c>
      <c r="AU142" s="110"/>
      <c r="AV142" s="110"/>
      <c r="AW142" s="110"/>
      <c r="AX142" s="110"/>
      <c r="AY142" s="95">
        <v>0</v>
      </c>
      <c r="AZ142" s="95"/>
      <c r="BA142" s="95"/>
      <c r="BB142" s="95"/>
      <c r="BC142" s="95"/>
      <c r="BD142" s="110">
        <f>IF(ISNUMBER(AO142),AO142,0)+IF(ISNUMBER(AT142),AT142,0)</f>
        <v>0</v>
      </c>
      <c r="BE142" s="110"/>
      <c r="BF142" s="110"/>
      <c r="BG142" s="110"/>
      <c r="BH142" s="110"/>
    </row>
    <row r="143" spans="1:79" s="99" customFormat="1" ht="12.75" customHeight="1">
      <c r="A143" s="89">
        <v>9</v>
      </c>
      <c r="B143" s="90"/>
      <c r="C143" s="90"/>
      <c r="D143" s="92" t="s">
        <v>194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96">
        <v>0</v>
      </c>
      <c r="V143" s="97"/>
      <c r="W143" s="97"/>
      <c r="X143" s="97"/>
      <c r="Y143" s="98"/>
      <c r="Z143" s="96">
        <v>0</v>
      </c>
      <c r="AA143" s="97"/>
      <c r="AB143" s="97"/>
      <c r="AC143" s="97"/>
      <c r="AD143" s="98"/>
      <c r="AE143" s="95">
        <v>0</v>
      </c>
      <c r="AF143" s="95"/>
      <c r="AG143" s="95"/>
      <c r="AH143" s="95"/>
      <c r="AI143" s="95"/>
      <c r="AJ143" s="110">
        <f>IF(ISNUMBER(U143),U143,0)+IF(ISNUMBER(Z143),Z143,0)</f>
        <v>0</v>
      </c>
      <c r="AK143" s="110"/>
      <c r="AL143" s="110"/>
      <c r="AM143" s="110"/>
      <c r="AN143" s="110"/>
      <c r="AO143" s="95">
        <v>0</v>
      </c>
      <c r="AP143" s="95"/>
      <c r="AQ143" s="95"/>
      <c r="AR143" s="95"/>
      <c r="AS143" s="95"/>
      <c r="AT143" s="110">
        <v>0</v>
      </c>
      <c r="AU143" s="110"/>
      <c r="AV143" s="110"/>
      <c r="AW143" s="110"/>
      <c r="AX143" s="110"/>
      <c r="AY143" s="95">
        <v>0</v>
      </c>
      <c r="AZ143" s="95"/>
      <c r="BA143" s="95"/>
      <c r="BB143" s="95"/>
      <c r="BC143" s="95"/>
      <c r="BD143" s="110">
        <f>IF(ISNUMBER(AO143),AO143,0)+IF(ISNUMBER(AT143),AT143,0)</f>
        <v>0</v>
      </c>
      <c r="BE143" s="110"/>
      <c r="BF143" s="110"/>
      <c r="BG143" s="110"/>
      <c r="BH143" s="110"/>
    </row>
    <row r="144" spans="1:79" s="99" customFormat="1" ht="38.25" customHeight="1">
      <c r="A144" s="89">
        <v>10</v>
      </c>
      <c r="B144" s="90"/>
      <c r="C144" s="90"/>
      <c r="D144" s="92" t="s">
        <v>195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96">
        <v>200000</v>
      </c>
      <c r="V144" s="97"/>
      <c r="W144" s="97"/>
      <c r="X144" s="97"/>
      <c r="Y144" s="98"/>
      <c r="Z144" s="96">
        <v>0</v>
      </c>
      <c r="AA144" s="97"/>
      <c r="AB144" s="97"/>
      <c r="AC144" s="97"/>
      <c r="AD144" s="98"/>
      <c r="AE144" s="95">
        <v>0</v>
      </c>
      <c r="AF144" s="95"/>
      <c r="AG144" s="95"/>
      <c r="AH144" s="95"/>
      <c r="AI144" s="95"/>
      <c r="AJ144" s="110">
        <f>IF(ISNUMBER(U144),U144,0)+IF(ISNUMBER(Z144),Z144,0)</f>
        <v>200000</v>
      </c>
      <c r="AK144" s="110"/>
      <c r="AL144" s="110"/>
      <c r="AM144" s="110"/>
      <c r="AN144" s="110"/>
      <c r="AO144" s="95">
        <v>200000</v>
      </c>
      <c r="AP144" s="95"/>
      <c r="AQ144" s="95"/>
      <c r="AR144" s="95"/>
      <c r="AS144" s="95"/>
      <c r="AT144" s="110">
        <v>0</v>
      </c>
      <c r="AU144" s="110"/>
      <c r="AV144" s="110"/>
      <c r="AW144" s="110"/>
      <c r="AX144" s="110"/>
      <c r="AY144" s="95">
        <v>0</v>
      </c>
      <c r="AZ144" s="95"/>
      <c r="BA144" s="95"/>
      <c r="BB144" s="95"/>
      <c r="BC144" s="95"/>
      <c r="BD144" s="110">
        <f>IF(ISNUMBER(AO144),AO144,0)+IF(ISNUMBER(AT144),AT144,0)</f>
        <v>200000</v>
      </c>
      <c r="BE144" s="110"/>
      <c r="BF144" s="110"/>
      <c r="BG144" s="110"/>
      <c r="BH144" s="110"/>
    </row>
    <row r="145" spans="1:76" s="99" customFormat="1" ht="25.5" customHeight="1">
      <c r="A145" s="89">
        <v>11</v>
      </c>
      <c r="B145" s="90"/>
      <c r="C145" s="90"/>
      <c r="D145" s="92" t="s">
        <v>196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96">
        <v>80000</v>
      </c>
      <c r="V145" s="97"/>
      <c r="W145" s="97"/>
      <c r="X145" s="97"/>
      <c r="Y145" s="98"/>
      <c r="Z145" s="96">
        <v>0</v>
      </c>
      <c r="AA145" s="97"/>
      <c r="AB145" s="97"/>
      <c r="AC145" s="97"/>
      <c r="AD145" s="98"/>
      <c r="AE145" s="95">
        <v>0</v>
      </c>
      <c r="AF145" s="95"/>
      <c r="AG145" s="95"/>
      <c r="AH145" s="95"/>
      <c r="AI145" s="95"/>
      <c r="AJ145" s="110">
        <f>IF(ISNUMBER(U145),U145,0)+IF(ISNUMBER(Z145),Z145,0)</f>
        <v>80000</v>
      </c>
      <c r="AK145" s="110"/>
      <c r="AL145" s="110"/>
      <c r="AM145" s="110"/>
      <c r="AN145" s="110"/>
      <c r="AO145" s="95">
        <v>80000</v>
      </c>
      <c r="AP145" s="95"/>
      <c r="AQ145" s="95"/>
      <c r="AR145" s="95"/>
      <c r="AS145" s="95"/>
      <c r="AT145" s="110">
        <v>0</v>
      </c>
      <c r="AU145" s="110"/>
      <c r="AV145" s="110"/>
      <c r="AW145" s="110"/>
      <c r="AX145" s="110"/>
      <c r="AY145" s="95">
        <v>0</v>
      </c>
      <c r="AZ145" s="95"/>
      <c r="BA145" s="95"/>
      <c r="BB145" s="95"/>
      <c r="BC145" s="95"/>
      <c r="BD145" s="110">
        <f>IF(ISNUMBER(AO145),AO145,0)+IF(ISNUMBER(AT145),AT145,0)</f>
        <v>80000</v>
      </c>
      <c r="BE145" s="110"/>
      <c r="BF145" s="110"/>
      <c r="BG145" s="110"/>
      <c r="BH145" s="110"/>
    </row>
    <row r="146" spans="1:76" s="99" customFormat="1" ht="38.25" customHeight="1">
      <c r="A146" s="89">
        <v>12</v>
      </c>
      <c r="B146" s="90"/>
      <c r="C146" s="90"/>
      <c r="D146" s="92" t="s">
        <v>197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96">
        <v>0</v>
      </c>
      <c r="V146" s="97"/>
      <c r="W146" s="97"/>
      <c r="X146" s="97"/>
      <c r="Y146" s="98"/>
      <c r="Z146" s="96">
        <v>0</v>
      </c>
      <c r="AA146" s="97"/>
      <c r="AB146" s="97"/>
      <c r="AC146" s="97"/>
      <c r="AD146" s="98"/>
      <c r="AE146" s="95">
        <v>0</v>
      </c>
      <c r="AF146" s="95"/>
      <c r="AG146" s="95"/>
      <c r="AH146" s="95"/>
      <c r="AI146" s="95"/>
      <c r="AJ146" s="110">
        <f>IF(ISNUMBER(U146),U146,0)+IF(ISNUMBER(Z146),Z146,0)</f>
        <v>0</v>
      </c>
      <c r="AK146" s="110"/>
      <c r="AL146" s="110"/>
      <c r="AM146" s="110"/>
      <c r="AN146" s="110"/>
      <c r="AO146" s="95">
        <v>0</v>
      </c>
      <c r="AP146" s="95"/>
      <c r="AQ146" s="95"/>
      <c r="AR146" s="95"/>
      <c r="AS146" s="95"/>
      <c r="AT146" s="110">
        <v>0</v>
      </c>
      <c r="AU146" s="110"/>
      <c r="AV146" s="110"/>
      <c r="AW146" s="110"/>
      <c r="AX146" s="110"/>
      <c r="AY146" s="95">
        <v>0</v>
      </c>
      <c r="AZ146" s="95"/>
      <c r="BA146" s="95"/>
      <c r="BB146" s="95"/>
      <c r="BC146" s="95"/>
      <c r="BD146" s="110">
        <f>IF(ISNUMBER(AO146),AO146,0)+IF(ISNUMBER(AT146),AT146,0)</f>
        <v>0</v>
      </c>
      <c r="BE146" s="110"/>
      <c r="BF146" s="110"/>
      <c r="BG146" s="110"/>
      <c r="BH146" s="110"/>
    </row>
    <row r="147" spans="1:76" s="99" customFormat="1" ht="12.75" customHeight="1">
      <c r="A147" s="89">
        <v>13</v>
      </c>
      <c r="B147" s="90"/>
      <c r="C147" s="90"/>
      <c r="D147" s="92" t="s">
        <v>198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4"/>
      <c r="U147" s="96">
        <v>0</v>
      </c>
      <c r="V147" s="97"/>
      <c r="W147" s="97"/>
      <c r="X147" s="97"/>
      <c r="Y147" s="98"/>
      <c r="Z147" s="96">
        <v>0</v>
      </c>
      <c r="AA147" s="97"/>
      <c r="AB147" s="97"/>
      <c r="AC147" s="97"/>
      <c r="AD147" s="98"/>
      <c r="AE147" s="95">
        <v>0</v>
      </c>
      <c r="AF147" s="95"/>
      <c r="AG147" s="95"/>
      <c r="AH147" s="95"/>
      <c r="AI147" s="95"/>
      <c r="AJ147" s="110">
        <f>IF(ISNUMBER(U147),U147,0)+IF(ISNUMBER(Z147),Z147,0)</f>
        <v>0</v>
      </c>
      <c r="AK147" s="110"/>
      <c r="AL147" s="110"/>
      <c r="AM147" s="110"/>
      <c r="AN147" s="110"/>
      <c r="AO147" s="95">
        <v>0</v>
      </c>
      <c r="AP147" s="95"/>
      <c r="AQ147" s="95"/>
      <c r="AR147" s="95"/>
      <c r="AS147" s="95"/>
      <c r="AT147" s="110">
        <v>0</v>
      </c>
      <c r="AU147" s="110"/>
      <c r="AV147" s="110"/>
      <c r="AW147" s="110"/>
      <c r="AX147" s="110"/>
      <c r="AY147" s="95">
        <v>0</v>
      </c>
      <c r="AZ147" s="95"/>
      <c r="BA147" s="95"/>
      <c r="BB147" s="95"/>
      <c r="BC147" s="95"/>
      <c r="BD147" s="110">
        <f>IF(ISNUMBER(AO147),AO147,0)+IF(ISNUMBER(AT147),AT147,0)</f>
        <v>0</v>
      </c>
      <c r="BE147" s="110"/>
      <c r="BF147" s="110"/>
      <c r="BG147" s="110"/>
      <c r="BH147" s="110"/>
    </row>
    <row r="148" spans="1:76" s="99" customFormat="1" ht="12.75" customHeight="1">
      <c r="A148" s="89">
        <v>14</v>
      </c>
      <c r="B148" s="90"/>
      <c r="C148" s="90"/>
      <c r="D148" s="92" t="s">
        <v>199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96">
        <v>0</v>
      </c>
      <c r="V148" s="97"/>
      <c r="W148" s="97"/>
      <c r="X148" s="97"/>
      <c r="Y148" s="98"/>
      <c r="Z148" s="96">
        <v>0</v>
      </c>
      <c r="AA148" s="97"/>
      <c r="AB148" s="97"/>
      <c r="AC148" s="97"/>
      <c r="AD148" s="98"/>
      <c r="AE148" s="95">
        <v>0</v>
      </c>
      <c r="AF148" s="95"/>
      <c r="AG148" s="95"/>
      <c r="AH148" s="95"/>
      <c r="AI148" s="95"/>
      <c r="AJ148" s="110">
        <f>IF(ISNUMBER(U148),U148,0)+IF(ISNUMBER(Z148),Z148,0)</f>
        <v>0</v>
      </c>
      <c r="AK148" s="110"/>
      <c r="AL148" s="110"/>
      <c r="AM148" s="110"/>
      <c r="AN148" s="110"/>
      <c r="AO148" s="95">
        <v>0</v>
      </c>
      <c r="AP148" s="95"/>
      <c r="AQ148" s="95"/>
      <c r="AR148" s="95"/>
      <c r="AS148" s="95"/>
      <c r="AT148" s="110">
        <v>0</v>
      </c>
      <c r="AU148" s="110"/>
      <c r="AV148" s="110"/>
      <c r="AW148" s="110"/>
      <c r="AX148" s="110"/>
      <c r="AY148" s="95">
        <v>0</v>
      </c>
      <c r="AZ148" s="95"/>
      <c r="BA148" s="95"/>
      <c r="BB148" s="95"/>
      <c r="BC148" s="95"/>
      <c r="BD148" s="110">
        <f>IF(ISNUMBER(AO148),AO148,0)+IF(ISNUMBER(AT148),AT148,0)</f>
        <v>0</v>
      </c>
      <c r="BE148" s="110"/>
      <c r="BF148" s="110"/>
      <c r="BG148" s="110"/>
      <c r="BH148" s="110"/>
    </row>
    <row r="149" spans="1:76" s="99" customFormat="1" ht="38.25" customHeight="1">
      <c r="A149" s="89">
        <v>15</v>
      </c>
      <c r="B149" s="90"/>
      <c r="C149" s="90"/>
      <c r="D149" s="92" t="s">
        <v>200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4"/>
      <c r="U149" s="96">
        <v>0</v>
      </c>
      <c r="V149" s="97"/>
      <c r="W149" s="97"/>
      <c r="X149" s="97"/>
      <c r="Y149" s="98"/>
      <c r="Z149" s="96">
        <v>0</v>
      </c>
      <c r="AA149" s="97"/>
      <c r="AB149" s="97"/>
      <c r="AC149" s="97"/>
      <c r="AD149" s="98"/>
      <c r="AE149" s="95">
        <v>0</v>
      </c>
      <c r="AF149" s="95"/>
      <c r="AG149" s="95"/>
      <c r="AH149" s="95"/>
      <c r="AI149" s="95"/>
      <c r="AJ149" s="110">
        <f>IF(ISNUMBER(U149),U149,0)+IF(ISNUMBER(Z149),Z149,0)</f>
        <v>0</v>
      </c>
      <c r="AK149" s="110"/>
      <c r="AL149" s="110"/>
      <c r="AM149" s="110"/>
      <c r="AN149" s="110"/>
      <c r="AO149" s="95">
        <v>0</v>
      </c>
      <c r="AP149" s="95"/>
      <c r="AQ149" s="95"/>
      <c r="AR149" s="95"/>
      <c r="AS149" s="95"/>
      <c r="AT149" s="110">
        <v>0</v>
      </c>
      <c r="AU149" s="110"/>
      <c r="AV149" s="110"/>
      <c r="AW149" s="110"/>
      <c r="AX149" s="110"/>
      <c r="AY149" s="95">
        <v>0</v>
      </c>
      <c r="AZ149" s="95"/>
      <c r="BA149" s="95"/>
      <c r="BB149" s="95"/>
      <c r="BC149" s="95"/>
      <c r="BD149" s="110">
        <f>IF(ISNUMBER(AO149),AO149,0)+IF(ISNUMBER(AT149),AT149,0)</f>
        <v>0</v>
      </c>
      <c r="BE149" s="110"/>
      <c r="BF149" s="110"/>
      <c r="BG149" s="110"/>
      <c r="BH149" s="110"/>
    </row>
    <row r="150" spans="1:76" s="99" customFormat="1" ht="38.25" customHeight="1">
      <c r="A150" s="89">
        <v>16</v>
      </c>
      <c r="B150" s="90"/>
      <c r="C150" s="90"/>
      <c r="D150" s="92" t="s">
        <v>201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96">
        <v>520000</v>
      </c>
      <c r="V150" s="97"/>
      <c r="W150" s="97"/>
      <c r="X150" s="97"/>
      <c r="Y150" s="98"/>
      <c r="Z150" s="96">
        <v>0</v>
      </c>
      <c r="AA150" s="97"/>
      <c r="AB150" s="97"/>
      <c r="AC150" s="97"/>
      <c r="AD150" s="98"/>
      <c r="AE150" s="95">
        <v>0</v>
      </c>
      <c r="AF150" s="95"/>
      <c r="AG150" s="95"/>
      <c r="AH150" s="95"/>
      <c r="AI150" s="95"/>
      <c r="AJ150" s="110">
        <f>IF(ISNUMBER(U150),U150,0)+IF(ISNUMBER(Z150),Z150,0)</f>
        <v>520000</v>
      </c>
      <c r="AK150" s="110"/>
      <c r="AL150" s="110"/>
      <c r="AM150" s="110"/>
      <c r="AN150" s="110"/>
      <c r="AO150" s="95">
        <v>520000</v>
      </c>
      <c r="AP150" s="95"/>
      <c r="AQ150" s="95"/>
      <c r="AR150" s="95"/>
      <c r="AS150" s="95"/>
      <c r="AT150" s="110">
        <v>0</v>
      </c>
      <c r="AU150" s="110"/>
      <c r="AV150" s="110"/>
      <c r="AW150" s="110"/>
      <c r="AX150" s="110"/>
      <c r="AY150" s="95">
        <v>0</v>
      </c>
      <c r="AZ150" s="95"/>
      <c r="BA150" s="95"/>
      <c r="BB150" s="95"/>
      <c r="BC150" s="95"/>
      <c r="BD150" s="110">
        <f>IF(ISNUMBER(AO150),AO150,0)+IF(ISNUMBER(AT150),AT150,0)</f>
        <v>520000</v>
      </c>
      <c r="BE150" s="110"/>
      <c r="BF150" s="110"/>
      <c r="BG150" s="110"/>
      <c r="BH150" s="110"/>
    </row>
    <row r="151" spans="1:76" s="99" customFormat="1" ht="38.25" customHeight="1">
      <c r="A151" s="89">
        <v>17</v>
      </c>
      <c r="B151" s="90"/>
      <c r="C151" s="90"/>
      <c r="D151" s="92" t="s">
        <v>202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4"/>
      <c r="U151" s="96">
        <v>300000</v>
      </c>
      <c r="V151" s="97"/>
      <c r="W151" s="97"/>
      <c r="X151" s="97"/>
      <c r="Y151" s="98"/>
      <c r="Z151" s="96">
        <v>0</v>
      </c>
      <c r="AA151" s="97"/>
      <c r="AB151" s="97"/>
      <c r="AC151" s="97"/>
      <c r="AD151" s="98"/>
      <c r="AE151" s="95">
        <v>0</v>
      </c>
      <c r="AF151" s="95"/>
      <c r="AG151" s="95"/>
      <c r="AH151" s="95"/>
      <c r="AI151" s="95"/>
      <c r="AJ151" s="110">
        <f>IF(ISNUMBER(U151),U151,0)+IF(ISNUMBER(Z151),Z151,0)</f>
        <v>300000</v>
      </c>
      <c r="AK151" s="110"/>
      <c r="AL151" s="110"/>
      <c r="AM151" s="110"/>
      <c r="AN151" s="110"/>
      <c r="AO151" s="95">
        <v>300000</v>
      </c>
      <c r="AP151" s="95"/>
      <c r="AQ151" s="95"/>
      <c r="AR151" s="95"/>
      <c r="AS151" s="95"/>
      <c r="AT151" s="110">
        <v>0</v>
      </c>
      <c r="AU151" s="110"/>
      <c r="AV151" s="110"/>
      <c r="AW151" s="110"/>
      <c r="AX151" s="110"/>
      <c r="AY151" s="95">
        <v>0</v>
      </c>
      <c r="AZ151" s="95"/>
      <c r="BA151" s="95"/>
      <c r="BB151" s="95"/>
      <c r="BC151" s="95"/>
      <c r="BD151" s="110">
        <f>IF(ISNUMBER(AO151),AO151,0)+IF(ISNUMBER(AT151),AT151,0)</f>
        <v>300000</v>
      </c>
      <c r="BE151" s="110"/>
      <c r="BF151" s="110"/>
      <c r="BG151" s="110"/>
      <c r="BH151" s="110"/>
    </row>
    <row r="152" spans="1:76" s="99" customFormat="1" ht="38.25" customHeight="1">
      <c r="A152" s="89">
        <v>18</v>
      </c>
      <c r="B152" s="90"/>
      <c r="C152" s="90"/>
      <c r="D152" s="92" t="s">
        <v>203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4"/>
      <c r="U152" s="96">
        <v>0</v>
      </c>
      <c r="V152" s="97"/>
      <c r="W152" s="97"/>
      <c r="X152" s="97"/>
      <c r="Y152" s="98"/>
      <c r="Z152" s="96">
        <v>0</v>
      </c>
      <c r="AA152" s="97"/>
      <c r="AB152" s="97"/>
      <c r="AC152" s="97"/>
      <c r="AD152" s="98"/>
      <c r="AE152" s="95">
        <v>0</v>
      </c>
      <c r="AF152" s="95"/>
      <c r="AG152" s="95"/>
      <c r="AH152" s="95"/>
      <c r="AI152" s="95"/>
      <c r="AJ152" s="110">
        <f>IF(ISNUMBER(U152),U152,0)+IF(ISNUMBER(Z152),Z152,0)</f>
        <v>0</v>
      </c>
      <c r="AK152" s="110"/>
      <c r="AL152" s="110"/>
      <c r="AM152" s="110"/>
      <c r="AN152" s="110"/>
      <c r="AO152" s="95">
        <v>0</v>
      </c>
      <c r="AP152" s="95"/>
      <c r="AQ152" s="95"/>
      <c r="AR152" s="95"/>
      <c r="AS152" s="95"/>
      <c r="AT152" s="110">
        <v>0</v>
      </c>
      <c r="AU152" s="110"/>
      <c r="AV152" s="110"/>
      <c r="AW152" s="110"/>
      <c r="AX152" s="110"/>
      <c r="AY152" s="95">
        <v>0</v>
      </c>
      <c r="AZ152" s="95"/>
      <c r="BA152" s="95"/>
      <c r="BB152" s="95"/>
      <c r="BC152" s="95"/>
      <c r="BD152" s="110">
        <f>IF(ISNUMBER(AO152),AO152,0)+IF(ISNUMBER(AT152),AT152,0)</f>
        <v>0</v>
      </c>
      <c r="BE152" s="110"/>
      <c r="BF152" s="110"/>
      <c r="BG152" s="110"/>
      <c r="BH152" s="110"/>
    </row>
    <row r="153" spans="1:76" s="99" customFormat="1" ht="51" customHeight="1">
      <c r="A153" s="89">
        <v>19</v>
      </c>
      <c r="B153" s="90"/>
      <c r="C153" s="90"/>
      <c r="D153" s="92" t="s">
        <v>204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4"/>
      <c r="U153" s="96">
        <v>0</v>
      </c>
      <c r="V153" s="97"/>
      <c r="W153" s="97"/>
      <c r="X153" s="97"/>
      <c r="Y153" s="98"/>
      <c r="Z153" s="96">
        <v>0</v>
      </c>
      <c r="AA153" s="97"/>
      <c r="AB153" s="97"/>
      <c r="AC153" s="97"/>
      <c r="AD153" s="98"/>
      <c r="AE153" s="95">
        <v>0</v>
      </c>
      <c r="AF153" s="95"/>
      <c r="AG153" s="95"/>
      <c r="AH153" s="95"/>
      <c r="AI153" s="95"/>
      <c r="AJ153" s="110">
        <f>IF(ISNUMBER(U153),U153,0)+IF(ISNUMBER(Z153),Z153,0)</f>
        <v>0</v>
      </c>
      <c r="AK153" s="110"/>
      <c r="AL153" s="110"/>
      <c r="AM153" s="110"/>
      <c r="AN153" s="110"/>
      <c r="AO153" s="95">
        <v>0</v>
      </c>
      <c r="AP153" s="95"/>
      <c r="AQ153" s="95"/>
      <c r="AR153" s="95"/>
      <c r="AS153" s="95"/>
      <c r="AT153" s="110">
        <v>0</v>
      </c>
      <c r="AU153" s="110"/>
      <c r="AV153" s="110"/>
      <c r="AW153" s="110"/>
      <c r="AX153" s="110"/>
      <c r="AY153" s="95">
        <v>0</v>
      </c>
      <c r="AZ153" s="95"/>
      <c r="BA153" s="95"/>
      <c r="BB153" s="95"/>
      <c r="BC153" s="95"/>
      <c r="BD153" s="110">
        <f>IF(ISNUMBER(AO153),AO153,0)+IF(ISNUMBER(AT153),AT153,0)</f>
        <v>0</v>
      </c>
      <c r="BE153" s="110"/>
      <c r="BF153" s="110"/>
      <c r="BG153" s="110"/>
      <c r="BH153" s="110"/>
    </row>
    <row r="154" spans="1:76" s="6" customFormat="1" ht="12.75" customHeight="1">
      <c r="A154" s="86"/>
      <c r="B154" s="87"/>
      <c r="C154" s="87"/>
      <c r="D154" s="100" t="s">
        <v>147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2"/>
      <c r="U154" s="104">
        <v>1565000</v>
      </c>
      <c r="V154" s="105"/>
      <c r="W154" s="105"/>
      <c r="X154" s="105"/>
      <c r="Y154" s="106"/>
      <c r="Z154" s="104">
        <v>0</v>
      </c>
      <c r="AA154" s="105"/>
      <c r="AB154" s="105"/>
      <c r="AC154" s="105"/>
      <c r="AD154" s="106"/>
      <c r="AE154" s="103">
        <v>0</v>
      </c>
      <c r="AF154" s="103"/>
      <c r="AG154" s="103"/>
      <c r="AH154" s="103"/>
      <c r="AI154" s="103"/>
      <c r="AJ154" s="85">
        <f>IF(ISNUMBER(U154),U154,0)+IF(ISNUMBER(Z154),Z154,0)</f>
        <v>1565000</v>
      </c>
      <c r="AK154" s="85"/>
      <c r="AL154" s="85"/>
      <c r="AM154" s="85"/>
      <c r="AN154" s="85"/>
      <c r="AO154" s="103">
        <v>1565000</v>
      </c>
      <c r="AP154" s="103"/>
      <c r="AQ154" s="103"/>
      <c r="AR154" s="103"/>
      <c r="AS154" s="103"/>
      <c r="AT154" s="85">
        <v>0</v>
      </c>
      <c r="AU154" s="85"/>
      <c r="AV154" s="85"/>
      <c r="AW154" s="85"/>
      <c r="AX154" s="85"/>
      <c r="AY154" s="103">
        <v>0</v>
      </c>
      <c r="AZ154" s="103"/>
      <c r="BA154" s="103"/>
      <c r="BB154" s="103"/>
      <c r="BC154" s="103"/>
      <c r="BD154" s="85">
        <f>IF(ISNUMBER(AO154),AO154,0)+IF(ISNUMBER(AT154),AT154,0)</f>
        <v>1565000</v>
      </c>
      <c r="BE154" s="85"/>
      <c r="BF154" s="85"/>
      <c r="BG154" s="85"/>
      <c r="BH154" s="85"/>
    </row>
    <row r="155" spans="1:76" s="5" customFormat="1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</row>
    <row r="157" spans="1:76" ht="14.25" customHeight="1">
      <c r="A157" s="29" t="s">
        <v>152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</row>
    <row r="158" spans="1:76" ht="14.25" customHeight="1">
      <c r="A158" s="29" t="s">
        <v>280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6" ht="23.1" customHeight="1">
      <c r="A159" s="51" t="s">
        <v>6</v>
      </c>
      <c r="B159" s="52"/>
      <c r="C159" s="52"/>
      <c r="D159" s="27" t="s">
        <v>9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 t="s">
        <v>8</v>
      </c>
      <c r="R159" s="27"/>
      <c r="S159" s="27"/>
      <c r="T159" s="27"/>
      <c r="U159" s="27"/>
      <c r="V159" s="27" t="s">
        <v>7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36" t="s">
        <v>265</v>
      </c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8"/>
      <c r="AU159" s="36" t="s">
        <v>268</v>
      </c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8"/>
      <c r="BJ159" s="36" t="s">
        <v>276</v>
      </c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8"/>
    </row>
    <row r="160" spans="1:76" ht="32.25" customHeight="1">
      <c r="A160" s="54"/>
      <c r="B160" s="55"/>
      <c r="C160" s="55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 t="s">
        <v>4</v>
      </c>
      <c r="AG160" s="27"/>
      <c r="AH160" s="27"/>
      <c r="AI160" s="27"/>
      <c r="AJ160" s="27"/>
      <c r="AK160" s="27" t="s">
        <v>3</v>
      </c>
      <c r="AL160" s="27"/>
      <c r="AM160" s="27"/>
      <c r="AN160" s="27"/>
      <c r="AO160" s="27"/>
      <c r="AP160" s="27" t="s">
        <v>123</v>
      </c>
      <c r="AQ160" s="27"/>
      <c r="AR160" s="27"/>
      <c r="AS160" s="27"/>
      <c r="AT160" s="27"/>
      <c r="AU160" s="27" t="s">
        <v>4</v>
      </c>
      <c r="AV160" s="27"/>
      <c r="AW160" s="27"/>
      <c r="AX160" s="27"/>
      <c r="AY160" s="27"/>
      <c r="AZ160" s="27" t="s">
        <v>3</v>
      </c>
      <c r="BA160" s="27"/>
      <c r="BB160" s="27"/>
      <c r="BC160" s="27"/>
      <c r="BD160" s="27"/>
      <c r="BE160" s="27" t="s">
        <v>90</v>
      </c>
      <c r="BF160" s="27"/>
      <c r="BG160" s="27"/>
      <c r="BH160" s="27"/>
      <c r="BI160" s="27"/>
      <c r="BJ160" s="27" t="s">
        <v>4</v>
      </c>
      <c r="BK160" s="27"/>
      <c r="BL160" s="27"/>
      <c r="BM160" s="27"/>
      <c r="BN160" s="27"/>
      <c r="BO160" s="27" t="s">
        <v>3</v>
      </c>
      <c r="BP160" s="27"/>
      <c r="BQ160" s="27"/>
      <c r="BR160" s="27"/>
      <c r="BS160" s="27"/>
      <c r="BT160" s="27" t="s">
        <v>97</v>
      </c>
      <c r="BU160" s="27"/>
      <c r="BV160" s="27"/>
      <c r="BW160" s="27"/>
      <c r="BX160" s="27"/>
    </row>
    <row r="161" spans="1:79" ht="15" customHeight="1">
      <c r="A161" s="36">
        <v>1</v>
      </c>
      <c r="B161" s="37"/>
      <c r="C161" s="37"/>
      <c r="D161" s="27">
        <v>2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>
        <v>3</v>
      </c>
      <c r="R161" s="27"/>
      <c r="S161" s="27"/>
      <c r="T161" s="27"/>
      <c r="U161" s="27"/>
      <c r="V161" s="27">
        <v>4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>
        <v>5</v>
      </c>
      <c r="AG161" s="27"/>
      <c r="AH161" s="27"/>
      <c r="AI161" s="27"/>
      <c r="AJ161" s="27"/>
      <c r="AK161" s="27">
        <v>6</v>
      </c>
      <c r="AL161" s="27"/>
      <c r="AM161" s="27"/>
      <c r="AN161" s="27"/>
      <c r="AO161" s="27"/>
      <c r="AP161" s="27">
        <v>7</v>
      </c>
      <c r="AQ161" s="27"/>
      <c r="AR161" s="27"/>
      <c r="AS161" s="27"/>
      <c r="AT161" s="27"/>
      <c r="AU161" s="27">
        <v>8</v>
      </c>
      <c r="AV161" s="27"/>
      <c r="AW161" s="27"/>
      <c r="AX161" s="27"/>
      <c r="AY161" s="27"/>
      <c r="AZ161" s="27">
        <v>9</v>
      </c>
      <c r="BA161" s="27"/>
      <c r="BB161" s="27"/>
      <c r="BC161" s="27"/>
      <c r="BD161" s="27"/>
      <c r="BE161" s="27">
        <v>10</v>
      </c>
      <c r="BF161" s="27"/>
      <c r="BG161" s="27"/>
      <c r="BH161" s="27"/>
      <c r="BI161" s="27"/>
      <c r="BJ161" s="27">
        <v>11</v>
      </c>
      <c r="BK161" s="27"/>
      <c r="BL161" s="27"/>
      <c r="BM161" s="27"/>
      <c r="BN161" s="27"/>
      <c r="BO161" s="27">
        <v>12</v>
      </c>
      <c r="BP161" s="27"/>
      <c r="BQ161" s="27"/>
      <c r="BR161" s="27"/>
      <c r="BS161" s="27"/>
      <c r="BT161" s="27">
        <v>13</v>
      </c>
      <c r="BU161" s="27"/>
      <c r="BV161" s="27"/>
      <c r="BW161" s="27"/>
      <c r="BX161" s="27"/>
    </row>
    <row r="162" spans="1:79" ht="10.5" hidden="1" customHeight="1">
      <c r="A162" s="39" t="s">
        <v>154</v>
      </c>
      <c r="B162" s="40"/>
      <c r="C162" s="40"/>
      <c r="D162" s="27" t="s">
        <v>57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 t="s">
        <v>70</v>
      </c>
      <c r="R162" s="27"/>
      <c r="S162" s="27"/>
      <c r="T162" s="27"/>
      <c r="U162" s="27"/>
      <c r="V162" s="27" t="s">
        <v>71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6" t="s">
        <v>111</v>
      </c>
      <c r="AG162" s="26"/>
      <c r="AH162" s="26"/>
      <c r="AI162" s="26"/>
      <c r="AJ162" s="26"/>
      <c r="AK162" s="30" t="s">
        <v>112</v>
      </c>
      <c r="AL162" s="30"/>
      <c r="AM162" s="30"/>
      <c r="AN162" s="30"/>
      <c r="AO162" s="30"/>
      <c r="AP162" s="50" t="s">
        <v>206</v>
      </c>
      <c r="AQ162" s="50"/>
      <c r="AR162" s="50"/>
      <c r="AS162" s="50"/>
      <c r="AT162" s="50"/>
      <c r="AU162" s="26" t="s">
        <v>113</v>
      </c>
      <c r="AV162" s="26"/>
      <c r="AW162" s="26"/>
      <c r="AX162" s="26"/>
      <c r="AY162" s="26"/>
      <c r="AZ162" s="30" t="s">
        <v>114</v>
      </c>
      <c r="BA162" s="30"/>
      <c r="BB162" s="30"/>
      <c r="BC162" s="30"/>
      <c r="BD162" s="30"/>
      <c r="BE162" s="50" t="s">
        <v>206</v>
      </c>
      <c r="BF162" s="50"/>
      <c r="BG162" s="50"/>
      <c r="BH162" s="50"/>
      <c r="BI162" s="50"/>
      <c r="BJ162" s="26" t="s">
        <v>105</v>
      </c>
      <c r="BK162" s="26"/>
      <c r="BL162" s="26"/>
      <c r="BM162" s="26"/>
      <c r="BN162" s="26"/>
      <c r="BO162" s="30" t="s">
        <v>106</v>
      </c>
      <c r="BP162" s="30"/>
      <c r="BQ162" s="30"/>
      <c r="BR162" s="30"/>
      <c r="BS162" s="30"/>
      <c r="BT162" s="50" t="s">
        <v>206</v>
      </c>
      <c r="BU162" s="50"/>
      <c r="BV162" s="50"/>
      <c r="BW162" s="50"/>
      <c r="BX162" s="50"/>
      <c r="CA162" t="s">
        <v>37</v>
      </c>
    </row>
    <row r="163" spans="1:79" s="6" customFormat="1" ht="15" customHeight="1">
      <c r="A163" s="86">
        <v>0</v>
      </c>
      <c r="B163" s="87"/>
      <c r="C163" s="87"/>
      <c r="D163" s="111" t="s">
        <v>205</v>
      </c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  <c r="AE163" s="111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  <c r="CA163" s="6" t="s">
        <v>38</v>
      </c>
    </row>
    <row r="164" spans="1:79" s="99" customFormat="1" ht="28.5" customHeight="1">
      <c r="A164" s="89">
        <v>0</v>
      </c>
      <c r="B164" s="90"/>
      <c r="C164" s="90"/>
      <c r="D164" s="114" t="s">
        <v>207</v>
      </c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6"/>
      <c r="Q164" s="27" t="s">
        <v>208</v>
      </c>
      <c r="R164" s="27"/>
      <c r="S164" s="27"/>
      <c r="T164" s="27"/>
      <c r="U164" s="27"/>
      <c r="V164" s="27" t="s">
        <v>209</v>
      </c>
      <c r="W164" s="27"/>
      <c r="X164" s="27"/>
      <c r="Y164" s="27"/>
      <c r="Z164" s="27"/>
      <c r="AA164" s="27"/>
      <c r="AB164" s="27"/>
      <c r="AC164" s="27"/>
      <c r="AD164" s="27"/>
      <c r="AE164" s="27"/>
      <c r="AF164" s="117">
        <v>729000</v>
      </c>
      <c r="AG164" s="117"/>
      <c r="AH164" s="117"/>
      <c r="AI164" s="117"/>
      <c r="AJ164" s="117"/>
      <c r="AK164" s="117">
        <v>0</v>
      </c>
      <c r="AL164" s="117"/>
      <c r="AM164" s="117"/>
      <c r="AN164" s="117"/>
      <c r="AO164" s="117"/>
      <c r="AP164" s="117">
        <v>729000</v>
      </c>
      <c r="AQ164" s="117"/>
      <c r="AR164" s="117"/>
      <c r="AS164" s="117"/>
      <c r="AT164" s="117"/>
      <c r="AU164" s="117">
        <v>432200</v>
      </c>
      <c r="AV164" s="117"/>
      <c r="AW164" s="117"/>
      <c r="AX164" s="117"/>
      <c r="AY164" s="117"/>
      <c r="AZ164" s="117">
        <v>0</v>
      </c>
      <c r="BA164" s="117"/>
      <c r="BB164" s="117"/>
      <c r="BC164" s="117"/>
      <c r="BD164" s="117"/>
      <c r="BE164" s="117">
        <v>432200</v>
      </c>
      <c r="BF164" s="117"/>
      <c r="BG164" s="117"/>
      <c r="BH164" s="117"/>
      <c r="BI164" s="117"/>
      <c r="BJ164" s="117">
        <v>365000</v>
      </c>
      <c r="BK164" s="117"/>
      <c r="BL164" s="117"/>
      <c r="BM164" s="117"/>
      <c r="BN164" s="117"/>
      <c r="BO164" s="117">
        <v>0</v>
      </c>
      <c r="BP164" s="117"/>
      <c r="BQ164" s="117"/>
      <c r="BR164" s="117"/>
      <c r="BS164" s="117"/>
      <c r="BT164" s="117">
        <v>365000</v>
      </c>
      <c r="BU164" s="117"/>
      <c r="BV164" s="117"/>
      <c r="BW164" s="117"/>
      <c r="BX164" s="117"/>
    </row>
    <row r="165" spans="1:79" s="99" customFormat="1" ht="45" customHeight="1">
      <c r="A165" s="89">
        <v>0</v>
      </c>
      <c r="B165" s="90"/>
      <c r="C165" s="90"/>
      <c r="D165" s="114" t="s">
        <v>210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208</v>
      </c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117">
        <v>0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0</v>
      </c>
      <c r="AQ165" s="117"/>
      <c r="AR165" s="117"/>
      <c r="AS165" s="117"/>
      <c r="AT165" s="117"/>
      <c r="AU165" s="117">
        <v>80000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80000</v>
      </c>
      <c r="BF165" s="117"/>
      <c r="BG165" s="117"/>
      <c r="BH165" s="117"/>
      <c r="BI165" s="117"/>
      <c r="BJ165" s="117">
        <v>80000</v>
      </c>
      <c r="BK165" s="117"/>
      <c r="BL165" s="117"/>
      <c r="BM165" s="117"/>
      <c r="BN165" s="117"/>
      <c r="BO165" s="117">
        <v>0</v>
      </c>
      <c r="BP165" s="117"/>
      <c r="BQ165" s="117"/>
      <c r="BR165" s="117"/>
      <c r="BS165" s="117"/>
      <c r="BT165" s="117">
        <v>80000</v>
      </c>
      <c r="BU165" s="117"/>
      <c r="BV165" s="117"/>
      <c r="BW165" s="117"/>
      <c r="BX165" s="117"/>
    </row>
    <row r="166" spans="1:79" s="99" customFormat="1" ht="30" customHeight="1">
      <c r="A166" s="89">
        <v>0</v>
      </c>
      <c r="B166" s="90"/>
      <c r="C166" s="90"/>
      <c r="D166" s="114" t="s">
        <v>211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208</v>
      </c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117">
        <v>115000</v>
      </c>
      <c r="AG166" s="117"/>
      <c r="AH166" s="117"/>
      <c r="AI166" s="117"/>
      <c r="AJ166" s="117"/>
      <c r="AK166" s="117">
        <v>0</v>
      </c>
      <c r="AL166" s="117"/>
      <c r="AM166" s="117"/>
      <c r="AN166" s="117"/>
      <c r="AO166" s="117"/>
      <c r="AP166" s="117">
        <v>115000</v>
      </c>
      <c r="AQ166" s="117"/>
      <c r="AR166" s="117"/>
      <c r="AS166" s="117"/>
      <c r="AT166" s="117"/>
      <c r="AU166" s="117">
        <v>620000</v>
      </c>
      <c r="AV166" s="117"/>
      <c r="AW166" s="117"/>
      <c r="AX166" s="117"/>
      <c r="AY166" s="117"/>
      <c r="AZ166" s="117">
        <v>0</v>
      </c>
      <c r="BA166" s="117"/>
      <c r="BB166" s="117"/>
      <c r="BC166" s="117"/>
      <c r="BD166" s="117"/>
      <c r="BE166" s="117">
        <v>620000</v>
      </c>
      <c r="BF166" s="117"/>
      <c r="BG166" s="117"/>
      <c r="BH166" s="117"/>
      <c r="BI166" s="117"/>
      <c r="BJ166" s="117">
        <v>720000</v>
      </c>
      <c r="BK166" s="117"/>
      <c r="BL166" s="117"/>
      <c r="BM166" s="117"/>
      <c r="BN166" s="117"/>
      <c r="BO166" s="117">
        <v>0</v>
      </c>
      <c r="BP166" s="117"/>
      <c r="BQ166" s="117"/>
      <c r="BR166" s="117"/>
      <c r="BS166" s="117"/>
      <c r="BT166" s="117">
        <v>720000</v>
      </c>
      <c r="BU166" s="117"/>
      <c r="BV166" s="117"/>
      <c r="BW166" s="117"/>
      <c r="BX166" s="117"/>
    </row>
    <row r="167" spans="1:79" s="99" customFormat="1" ht="30" customHeight="1">
      <c r="A167" s="89">
        <v>0</v>
      </c>
      <c r="B167" s="90"/>
      <c r="C167" s="90"/>
      <c r="D167" s="114" t="s">
        <v>194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208</v>
      </c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117">
        <v>0</v>
      </c>
      <c r="AG167" s="117"/>
      <c r="AH167" s="117"/>
      <c r="AI167" s="117"/>
      <c r="AJ167" s="117"/>
      <c r="AK167" s="117">
        <v>695672</v>
      </c>
      <c r="AL167" s="117"/>
      <c r="AM167" s="117"/>
      <c r="AN167" s="117"/>
      <c r="AO167" s="117"/>
      <c r="AP167" s="117">
        <v>695672</v>
      </c>
      <c r="AQ167" s="117"/>
      <c r="AR167" s="117"/>
      <c r="AS167" s="117"/>
      <c r="AT167" s="117"/>
      <c r="AU167" s="117">
        <v>0</v>
      </c>
      <c r="AV167" s="117"/>
      <c r="AW167" s="117"/>
      <c r="AX167" s="117"/>
      <c r="AY167" s="117"/>
      <c r="AZ167" s="117">
        <v>0</v>
      </c>
      <c r="BA167" s="117"/>
      <c r="BB167" s="117"/>
      <c r="BC167" s="117"/>
      <c r="BD167" s="117"/>
      <c r="BE167" s="117">
        <v>0</v>
      </c>
      <c r="BF167" s="117"/>
      <c r="BG167" s="117"/>
      <c r="BH167" s="117"/>
      <c r="BI167" s="117"/>
      <c r="BJ167" s="117">
        <v>0</v>
      </c>
      <c r="BK167" s="117"/>
      <c r="BL167" s="117"/>
      <c r="BM167" s="117"/>
      <c r="BN167" s="117"/>
      <c r="BO167" s="117">
        <v>0</v>
      </c>
      <c r="BP167" s="117"/>
      <c r="BQ167" s="117"/>
      <c r="BR167" s="117"/>
      <c r="BS167" s="117"/>
      <c r="BT167" s="117">
        <v>0</v>
      </c>
      <c r="BU167" s="117"/>
      <c r="BV167" s="117"/>
      <c r="BW167" s="117"/>
      <c r="BX167" s="117"/>
    </row>
    <row r="168" spans="1:79" s="99" customFormat="1" ht="45" customHeight="1">
      <c r="A168" s="89">
        <v>0</v>
      </c>
      <c r="B168" s="90"/>
      <c r="C168" s="90"/>
      <c r="D168" s="114" t="s">
        <v>212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208</v>
      </c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117">
        <v>0</v>
      </c>
      <c r="AG168" s="117"/>
      <c r="AH168" s="117"/>
      <c r="AI168" s="117"/>
      <c r="AJ168" s="117"/>
      <c r="AK168" s="117">
        <v>440000</v>
      </c>
      <c r="AL168" s="117"/>
      <c r="AM168" s="117"/>
      <c r="AN168" s="117"/>
      <c r="AO168" s="117"/>
      <c r="AP168" s="117">
        <v>440000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v>0</v>
      </c>
      <c r="BA168" s="117"/>
      <c r="BB168" s="117"/>
      <c r="BC168" s="117"/>
      <c r="BD168" s="117"/>
      <c r="BE168" s="117">
        <v>0</v>
      </c>
      <c r="BF168" s="117"/>
      <c r="BG168" s="117"/>
      <c r="BH168" s="117"/>
      <c r="BI168" s="117"/>
      <c r="BJ168" s="117">
        <v>0</v>
      </c>
      <c r="BK168" s="117"/>
      <c r="BL168" s="117"/>
      <c r="BM168" s="117"/>
      <c r="BN168" s="117"/>
      <c r="BO168" s="117">
        <v>0</v>
      </c>
      <c r="BP168" s="117"/>
      <c r="BQ168" s="117"/>
      <c r="BR168" s="117"/>
      <c r="BS168" s="117"/>
      <c r="BT168" s="117">
        <v>0</v>
      </c>
      <c r="BU168" s="117"/>
      <c r="BV168" s="117"/>
      <c r="BW168" s="117"/>
      <c r="BX168" s="117"/>
    </row>
    <row r="169" spans="1:79" s="99" customFormat="1" ht="60" customHeight="1">
      <c r="A169" s="89">
        <v>0</v>
      </c>
      <c r="B169" s="90"/>
      <c r="C169" s="90"/>
      <c r="D169" s="114" t="s">
        <v>186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208</v>
      </c>
      <c r="R169" s="27"/>
      <c r="S169" s="27"/>
      <c r="T169" s="27"/>
      <c r="U169" s="27"/>
      <c r="V169" s="27" t="s">
        <v>213</v>
      </c>
      <c r="W169" s="27"/>
      <c r="X169" s="27"/>
      <c r="Y169" s="27"/>
      <c r="Z169" s="27"/>
      <c r="AA169" s="27"/>
      <c r="AB169" s="27"/>
      <c r="AC169" s="27"/>
      <c r="AD169" s="27"/>
      <c r="AE169" s="27"/>
      <c r="AF169" s="117">
        <v>0</v>
      </c>
      <c r="AG169" s="117"/>
      <c r="AH169" s="117"/>
      <c r="AI169" s="117"/>
      <c r="AJ169" s="117"/>
      <c r="AK169" s="117">
        <v>39500</v>
      </c>
      <c r="AL169" s="117"/>
      <c r="AM169" s="117"/>
      <c r="AN169" s="117"/>
      <c r="AO169" s="117"/>
      <c r="AP169" s="117">
        <v>39500</v>
      </c>
      <c r="AQ169" s="117"/>
      <c r="AR169" s="117"/>
      <c r="AS169" s="117"/>
      <c r="AT169" s="117"/>
      <c r="AU169" s="117">
        <v>0</v>
      </c>
      <c r="AV169" s="117"/>
      <c r="AW169" s="117"/>
      <c r="AX169" s="117"/>
      <c r="AY169" s="117"/>
      <c r="AZ169" s="117">
        <v>0</v>
      </c>
      <c r="BA169" s="117"/>
      <c r="BB169" s="117"/>
      <c r="BC169" s="117"/>
      <c r="BD169" s="117"/>
      <c r="BE169" s="117">
        <v>0</v>
      </c>
      <c r="BF169" s="117"/>
      <c r="BG169" s="117"/>
      <c r="BH169" s="117"/>
      <c r="BI169" s="117"/>
      <c r="BJ169" s="117">
        <v>0</v>
      </c>
      <c r="BK169" s="117"/>
      <c r="BL169" s="117"/>
      <c r="BM169" s="117"/>
      <c r="BN169" s="117"/>
      <c r="BO169" s="117">
        <v>0</v>
      </c>
      <c r="BP169" s="117"/>
      <c r="BQ169" s="117"/>
      <c r="BR169" s="117"/>
      <c r="BS169" s="117"/>
      <c r="BT169" s="117">
        <v>0</v>
      </c>
      <c r="BU169" s="117"/>
      <c r="BV169" s="117"/>
      <c r="BW169" s="117"/>
      <c r="BX169" s="117"/>
    </row>
    <row r="170" spans="1:79" s="99" customFormat="1" ht="45" customHeight="1">
      <c r="A170" s="89">
        <v>0</v>
      </c>
      <c r="B170" s="90"/>
      <c r="C170" s="90"/>
      <c r="D170" s="114" t="s">
        <v>189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27" t="s">
        <v>208</v>
      </c>
      <c r="R170" s="27"/>
      <c r="S170" s="27"/>
      <c r="T170" s="27"/>
      <c r="U170" s="27"/>
      <c r="V170" s="27" t="s">
        <v>213</v>
      </c>
      <c r="W170" s="27"/>
      <c r="X170" s="27"/>
      <c r="Y170" s="27"/>
      <c r="Z170" s="27"/>
      <c r="AA170" s="27"/>
      <c r="AB170" s="27"/>
      <c r="AC170" s="27"/>
      <c r="AD170" s="27"/>
      <c r="AE170" s="27"/>
      <c r="AF170" s="117">
        <v>0</v>
      </c>
      <c r="AG170" s="117"/>
      <c r="AH170" s="117"/>
      <c r="AI170" s="117"/>
      <c r="AJ170" s="117"/>
      <c r="AK170" s="117">
        <v>610000</v>
      </c>
      <c r="AL170" s="117"/>
      <c r="AM170" s="117"/>
      <c r="AN170" s="117"/>
      <c r="AO170" s="117"/>
      <c r="AP170" s="117">
        <v>610000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v>0</v>
      </c>
      <c r="BA170" s="117"/>
      <c r="BB170" s="117"/>
      <c r="BC170" s="117"/>
      <c r="BD170" s="117"/>
      <c r="BE170" s="117">
        <v>0</v>
      </c>
      <c r="BF170" s="117"/>
      <c r="BG170" s="117"/>
      <c r="BH170" s="117"/>
      <c r="BI170" s="117"/>
      <c r="BJ170" s="117">
        <v>0</v>
      </c>
      <c r="BK170" s="117"/>
      <c r="BL170" s="117"/>
      <c r="BM170" s="117"/>
      <c r="BN170" s="117"/>
      <c r="BO170" s="117">
        <v>0</v>
      </c>
      <c r="BP170" s="117"/>
      <c r="BQ170" s="117"/>
      <c r="BR170" s="117"/>
      <c r="BS170" s="117"/>
      <c r="BT170" s="117">
        <v>0</v>
      </c>
      <c r="BU170" s="117"/>
      <c r="BV170" s="117"/>
      <c r="BW170" s="117"/>
      <c r="BX170" s="117"/>
    </row>
    <row r="171" spans="1:79" s="99" customFormat="1" ht="60" customHeight="1">
      <c r="A171" s="89">
        <v>0</v>
      </c>
      <c r="B171" s="90"/>
      <c r="C171" s="90"/>
      <c r="D171" s="114" t="s">
        <v>214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208</v>
      </c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117">
        <v>0</v>
      </c>
      <c r="AG171" s="117"/>
      <c r="AH171" s="117"/>
      <c r="AI171" s="117"/>
      <c r="AJ171" s="117"/>
      <c r="AK171" s="117">
        <v>1963275</v>
      </c>
      <c r="AL171" s="117"/>
      <c r="AM171" s="117"/>
      <c r="AN171" s="117"/>
      <c r="AO171" s="117"/>
      <c r="AP171" s="117">
        <v>1963275</v>
      </c>
      <c r="AQ171" s="117"/>
      <c r="AR171" s="117"/>
      <c r="AS171" s="117"/>
      <c r="AT171" s="117"/>
      <c r="AU171" s="117">
        <v>0</v>
      </c>
      <c r="AV171" s="117"/>
      <c r="AW171" s="117"/>
      <c r="AX171" s="117"/>
      <c r="AY171" s="117"/>
      <c r="AZ171" s="117">
        <v>0</v>
      </c>
      <c r="BA171" s="117"/>
      <c r="BB171" s="117"/>
      <c r="BC171" s="117"/>
      <c r="BD171" s="117"/>
      <c r="BE171" s="117">
        <v>0</v>
      </c>
      <c r="BF171" s="117"/>
      <c r="BG171" s="117"/>
      <c r="BH171" s="117"/>
      <c r="BI171" s="117"/>
      <c r="BJ171" s="117">
        <v>0</v>
      </c>
      <c r="BK171" s="117"/>
      <c r="BL171" s="117"/>
      <c r="BM171" s="117"/>
      <c r="BN171" s="117"/>
      <c r="BO171" s="117">
        <v>0</v>
      </c>
      <c r="BP171" s="117"/>
      <c r="BQ171" s="117"/>
      <c r="BR171" s="117"/>
      <c r="BS171" s="117"/>
      <c r="BT171" s="117">
        <v>0</v>
      </c>
      <c r="BU171" s="117"/>
      <c r="BV171" s="117"/>
      <c r="BW171" s="117"/>
      <c r="BX171" s="117"/>
    </row>
    <row r="172" spans="1:79" s="99" customFormat="1" ht="75" customHeight="1">
      <c r="A172" s="89">
        <v>0</v>
      </c>
      <c r="B172" s="90"/>
      <c r="C172" s="90"/>
      <c r="D172" s="114" t="s">
        <v>215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208</v>
      </c>
      <c r="R172" s="27"/>
      <c r="S172" s="27"/>
      <c r="T172" s="27"/>
      <c r="U172" s="27"/>
      <c r="V172" s="27" t="s">
        <v>209</v>
      </c>
      <c r="W172" s="27"/>
      <c r="X172" s="27"/>
      <c r="Y172" s="27"/>
      <c r="Z172" s="27"/>
      <c r="AA172" s="27"/>
      <c r="AB172" s="27"/>
      <c r="AC172" s="27"/>
      <c r="AD172" s="27"/>
      <c r="AE172" s="27"/>
      <c r="AF172" s="117">
        <v>1500000</v>
      </c>
      <c r="AG172" s="117"/>
      <c r="AH172" s="117"/>
      <c r="AI172" s="117"/>
      <c r="AJ172" s="117"/>
      <c r="AK172" s="117">
        <v>0</v>
      </c>
      <c r="AL172" s="117"/>
      <c r="AM172" s="117"/>
      <c r="AN172" s="117"/>
      <c r="AO172" s="117"/>
      <c r="AP172" s="117">
        <v>1500000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v>0</v>
      </c>
      <c r="BA172" s="117"/>
      <c r="BB172" s="117"/>
      <c r="BC172" s="117"/>
      <c r="BD172" s="117"/>
      <c r="BE172" s="117">
        <v>0</v>
      </c>
      <c r="BF172" s="117"/>
      <c r="BG172" s="117"/>
      <c r="BH172" s="117"/>
      <c r="BI172" s="117"/>
      <c r="BJ172" s="117">
        <v>0</v>
      </c>
      <c r="BK172" s="117"/>
      <c r="BL172" s="117"/>
      <c r="BM172" s="117"/>
      <c r="BN172" s="117"/>
      <c r="BO172" s="117">
        <v>0</v>
      </c>
      <c r="BP172" s="117"/>
      <c r="BQ172" s="117"/>
      <c r="BR172" s="117"/>
      <c r="BS172" s="117"/>
      <c r="BT172" s="117">
        <v>0</v>
      </c>
      <c r="BU172" s="117"/>
      <c r="BV172" s="117"/>
      <c r="BW172" s="117"/>
      <c r="BX172" s="117"/>
    </row>
    <row r="173" spans="1:79" s="99" customFormat="1" ht="45" customHeight="1">
      <c r="A173" s="89">
        <v>0</v>
      </c>
      <c r="B173" s="90"/>
      <c r="C173" s="90"/>
      <c r="D173" s="114" t="s">
        <v>216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208</v>
      </c>
      <c r="R173" s="27"/>
      <c r="S173" s="27"/>
      <c r="T173" s="27"/>
      <c r="U173" s="27"/>
      <c r="V173" s="27" t="s">
        <v>209</v>
      </c>
      <c r="W173" s="27"/>
      <c r="X173" s="27"/>
      <c r="Y173" s="27"/>
      <c r="Z173" s="27"/>
      <c r="AA173" s="27"/>
      <c r="AB173" s="27"/>
      <c r="AC173" s="27"/>
      <c r="AD173" s="27"/>
      <c r="AE173" s="27"/>
      <c r="AF173" s="117">
        <v>0</v>
      </c>
      <c r="AG173" s="117"/>
      <c r="AH173" s="117"/>
      <c r="AI173" s="117"/>
      <c r="AJ173" s="117"/>
      <c r="AK173" s="117">
        <v>0</v>
      </c>
      <c r="AL173" s="117"/>
      <c r="AM173" s="117"/>
      <c r="AN173" s="117"/>
      <c r="AO173" s="117"/>
      <c r="AP173" s="117">
        <v>0</v>
      </c>
      <c r="AQ173" s="117"/>
      <c r="AR173" s="117"/>
      <c r="AS173" s="117"/>
      <c r="AT173" s="117"/>
      <c r="AU173" s="117">
        <v>500000</v>
      </c>
      <c r="AV173" s="117"/>
      <c r="AW173" s="117"/>
      <c r="AX173" s="117"/>
      <c r="AY173" s="117"/>
      <c r="AZ173" s="117">
        <v>0</v>
      </c>
      <c r="BA173" s="117"/>
      <c r="BB173" s="117"/>
      <c r="BC173" s="117"/>
      <c r="BD173" s="117"/>
      <c r="BE173" s="117">
        <v>500000</v>
      </c>
      <c r="BF173" s="117"/>
      <c r="BG173" s="117"/>
      <c r="BH173" s="117"/>
      <c r="BI173" s="117"/>
      <c r="BJ173" s="117">
        <v>0</v>
      </c>
      <c r="BK173" s="117"/>
      <c r="BL173" s="117"/>
      <c r="BM173" s="117"/>
      <c r="BN173" s="117"/>
      <c r="BO173" s="117">
        <v>0</v>
      </c>
      <c r="BP173" s="117"/>
      <c r="BQ173" s="117"/>
      <c r="BR173" s="117"/>
      <c r="BS173" s="117"/>
      <c r="BT173" s="117">
        <v>0</v>
      </c>
      <c r="BU173" s="117"/>
      <c r="BV173" s="117"/>
      <c r="BW173" s="117"/>
      <c r="BX173" s="117"/>
    </row>
    <row r="174" spans="1:79" s="99" customFormat="1" ht="60" customHeight="1">
      <c r="A174" s="89">
        <v>0</v>
      </c>
      <c r="B174" s="90"/>
      <c r="C174" s="90"/>
      <c r="D174" s="114" t="s">
        <v>202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208</v>
      </c>
      <c r="R174" s="27"/>
      <c r="S174" s="27"/>
      <c r="T174" s="27"/>
      <c r="U174" s="27"/>
      <c r="V174" s="27" t="s">
        <v>209</v>
      </c>
      <c r="W174" s="27"/>
      <c r="X174" s="27"/>
      <c r="Y174" s="27"/>
      <c r="Z174" s="27"/>
      <c r="AA174" s="27"/>
      <c r="AB174" s="27"/>
      <c r="AC174" s="27"/>
      <c r="AD174" s="27"/>
      <c r="AE174" s="27"/>
      <c r="AF174" s="117">
        <v>0</v>
      </c>
      <c r="AG174" s="117"/>
      <c r="AH174" s="117"/>
      <c r="AI174" s="117"/>
      <c r="AJ174" s="117"/>
      <c r="AK174" s="117">
        <v>0</v>
      </c>
      <c r="AL174" s="117"/>
      <c r="AM174" s="117"/>
      <c r="AN174" s="117"/>
      <c r="AO174" s="117"/>
      <c r="AP174" s="117">
        <v>0</v>
      </c>
      <c r="AQ174" s="117"/>
      <c r="AR174" s="117"/>
      <c r="AS174" s="117"/>
      <c r="AT174" s="117"/>
      <c r="AU174" s="117">
        <v>100000</v>
      </c>
      <c r="AV174" s="117"/>
      <c r="AW174" s="117"/>
      <c r="AX174" s="117"/>
      <c r="AY174" s="117"/>
      <c r="AZ174" s="117">
        <v>0</v>
      </c>
      <c r="BA174" s="117"/>
      <c r="BB174" s="117"/>
      <c r="BC174" s="117"/>
      <c r="BD174" s="117"/>
      <c r="BE174" s="117">
        <v>100000</v>
      </c>
      <c r="BF174" s="117"/>
      <c r="BG174" s="117"/>
      <c r="BH174" s="117"/>
      <c r="BI174" s="117"/>
      <c r="BJ174" s="117">
        <v>0</v>
      </c>
      <c r="BK174" s="117"/>
      <c r="BL174" s="117"/>
      <c r="BM174" s="117"/>
      <c r="BN174" s="117"/>
      <c r="BO174" s="117">
        <v>0</v>
      </c>
      <c r="BP174" s="117"/>
      <c r="BQ174" s="117"/>
      <c r="BR174" s="117"/>
      <c r="BS174" s="117"/>
      <c r="BT174" s="117">
        <v>0</v>
      </c>
      <c r="BU174" s="117"/>
      <c r="BV174" s="117"/>
      <c r="BW174" s="117"/>
      <c r="BX174" s="117"/>
    </row>
    <row r="175" spans="1:79" s="99" customFormat="1" ht="90" customHeight="1">
      <c r="A175" s="89">
        <v>0</v>
      </c>
      <c r="B175" s="90"/>
      <c r="C175" s="90"/>
      <c r="D175" s="114" t="s">
        <v>204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208</v>
      </c>
      <c r="R175" s="27"/>
      <c r="S175" s="27"/>
      <c r="T175" s="27"/>
      <c r="U175" s="27"/>
      <c r="V175" s="27" t="s">
        <v>209</v>
      </c>
      <c r="W175" s="27"/>
      <c r="X175" s="27"/>
      <c r="Y175" s="27"/>
      <c r="Z175" s="27"/>
      <c r="AA175" s="27"/>
      <c r="AB175" s="27"/>
      <c r="AC175" s="27"/>
      <c r="AD175" s="27"/>
      <c r="AE175" s="27"/>
      <c r="AF175" s="117">
        <v>0</v>
      </c>
      <c r="AG175" s="117"/>
      <c r="AH175" s="117"/>
      <c r="AI175" s="117"/>
      <c r="AJ175" s="117"/>
      <c r="AK175" s="117">
        <v>0</v>
      </c>
      <c r="AL175" s="117"/>
      <c r="AM175" s="117"/>
      <c r="AN175" s="117"/>
      <c r="AO175" s="117"/>
      <c r="AP175" s="117">
        <v>0</v>
      </c>
      <c r="AQ175" s="117"/>
      <c r="AR175" s="117"/>
      <c r="AS175" s="117"/>
      <c r="AT175" s="117"/>
      <c r="AU175" s="117">
        <v>93514</v>
      </c>
      <c r="AV175" s="117"/>
      <c r="AW175" s="117"/>
      <c r="AX175" s="117"/>
      <c r="AY175" s="117"/>
      <c r="AZ175" s="117">
        <v>0</v>
      </c>
      <c r="BA175" s="117"/>
      <c r="BB175" s="117"/>
      <c r="BC175" s="117"/>
      <c r="BD175" s="117"/>
      <c r="BE175" s="117">
        <v>93514</v>
      </c>
      <c r="BF175" s="117"/>
      <c r="BG175" s="117"/>
      <c r="BH175" s="117"/>
      <c r="BI175" s="117"/>
      <c r="BJ175" s="117">
        <v>0</v>
      </c>
      <c r="BK175" s="117"/>
      <c r="BL175" s="117"/>
      <c r="BM175" s="117"/>
      <c r="BN175" s="117"/>
      <c r="BO175" s="117">
        <v>0</v>
      </c>
      <c r="BP175" s="117"/>
      <c r="BQ175" s="117"/>
      <c r="BR175" s="117"/>
      <c r="BS175" s="117"/>
      <c r="BT175" s="117">
        <v>0</v>
      </c>
      <c r="BU175" s="117"/>
      <c r="BV175" s="117"/>
      <c r="BW175" s="117"/>
      <c r="BX175" s="117"/>
    </row>
    <row r="176" spans="1:79" s="99" customFormat="1" ht="75" customHeight="1">
      <c r="A176" s="89">
        <v>0</v>
      </c>
      <c r="B176" s="90"/>
      <c r="C176" s="90"/>
      <c r="D176" s="114" t="s">
        <v>217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208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117">
        <v>0</v>
      </c>
      <c r="AG176" s="117"/>
      <c r="AH176" s="117"/>
      <c r="AI176" s="117"/>
      <c r="AJ176" s="117"/>
      <c r="AK176" s="117">
        <v>0</v>
      </c>
      <c r="AL176" s="117"/>
      <c r="AM176" s="117"/>
      <c r="AN176" s="117"/>
      <c r="AO176" s="117"/>
      <c r="AP176" s="117">
        <v>0</v>
      </c>
      <c r="AQ176" s="117"/>
      <c r="AR176" s="117"/>
      <c r="AS176" s="117"/>
      <c r="AT176" s="117"/>
      <c r="AU176" s="117">
        <v>0</v>
      </c>
      <c r="AV176" s="117"/>
      <c r="AW176" s="117"/>
      <c r="AX176" s="117"/>
      <c r="AY176" s="117"/>
      <c r="AZ176" s="117">
        <v>0</v>
      </c>
      <c r="BA176" s="117"/>
      <c r="BB176" s="117"/>
      <c r="BC176" s="117"/>
      <c r="BD176" s="117"/>
      <c r="BE176" s="117">
        <v>0</v>
      </c>
      <c r="BF176" s="117"/>
      <c r="BG176" s="117"/>
      <c r="BH176" s="117"/>
      <c r="BI176" s="117"/>
      <c r="BJ176" s="117">
        <v>100000</v>
      </c>
      <c r="BK176" s="117"/>
      <c r="BL176" s="117"/>
      <c r="BM176" s="117"/>
      <c r="BN176" s="117"/>
      <c r="BO176" s="117">
        <v>0</v>
      </c>
      <c r="BP176" s="117"/>
      <c r="BQ176" s="117"/>
      <c r="BR176" s="117"/>
      <c r="BS176" s="117"/>
      <c r="BT176" s="117">
        <v>100000</v>
      </c>
      <c r="BU176" s="117"/>
      <c r="BV176" s="117"/>
      <c r="BW176" s="117"/>
      <c r="BX176" s="117"/>
    </row>
    <row r="177" spans="1:76" s="99" customFormat="1" ht="60" customHeight="1">
      <c r="A177" s="89">
        <v>0</v>
      </c>
      <c r="B177" s="90"/>
      <c r="C177" s="90"/>
      <c r="D177" s="114" t="s">
        <v>218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208</v>
      </c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117">
        <v>0</v>
      </c>
      <c r="AG177" s="117"/>
      <c r="AH177" s="117"/>
      <c r="AI177" s="117"/>
      <c r="AJ177" s="117"/>
      <c r="AK177" s="117">
        <v>0</v>
      </c>
      <c r="AL177" s="117"/>
      <c r="AM177" s="117"/>
      <c r="AN177" s="117"/>
      <c r="AO177" s="117"/>
      <c r="AP177" s="117">
        <v>0</v>
      </c>
      <c r="AQ177" s="117"/>
      <c r="AR177" s="117"/>
      <c r="AS177" s="117"/>
      <c r="AT177" s="117"/>
      <c r="AU177" s="117">
        <v>0</v>
      </c>
      <c r="AV177" s="117"/>
      <c r="AW177" s="117"/>
      <c r="AX177" s="117"/>
      <c r="AY177" s="117"/>
      <c r="AZ177" s="117">
        <v>0</v>
      </c>
      <c r="BA177" s="117"/>
      <c r="BB177" s="117"/>
      <c r="BC177" s="117"/>
      <c r="BD177" s="117"/>
      <c r="BE177" s="117">
        <v>0</v>
      </c>
      <c r="BF177" s="117"/>
      <c r="BG177" s="117"/>
      <c r="BH177" s="117"/>
      <c r="BI177" s="117"/>
      <c r="BJ177" s="117">
        <v>300000</v>
      </c>
      <c r="BK177" s="117"/>
      <c r="BL177" s="117"/>
      <c r="BM177" s="117"/>
      <c r="BN177" s="117"/>
      <c r="BO177" s="117">
        <v>0</v>
      </c>
      <c r="BP177" s="117"/>
      <c r="BQ177" s="117"/>
      <c r="BR177" s="117"/>
      <c r="BS177" s="117"/>
      <c r="BT177" s="117">
        <v>300000</v>
      </c>
      <c r="BU177" s="117"/>
      <c r="BV177" s="117"/>
      <c r="BW177" s="117"/>
      <c r="BX177" s="117"/>
    </row>
    <row r="178" spans="1:76" s="6" customFormat="1" ht="15" customHeight="1">
      <c r="A178" s="86">
        <v>0</v>
      </c>
      <c r="B178" s="87"/>
      <c r="C178" s="87"/>
      <c r="D178" s="113" t="s">
        <v>219</v>
      </c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2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</row>
    <row r="179" spans="1:76" s="99" customFormat="1" ht="15" customHeight="1">
      <c r="A179" s="89">
        <v>0</v>
      </c>
      <c r="B179" s="90"/>
      <c r="C179" s="90"/>
      <c r="D179" s="114" t="s">
        <v>220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221</v>
      </c>
      <c r="R179" s="27"/>
      <c r="S179" s="27"/>
      <c r="T179" s="27"/>
      <c r="U179" s="27"/>
      <c r="V179" s="114" t="s">
        <v>222</v>
      </c>
      <c r="W179" s="115"/>
      <c r="X179" s="115"/>
      <c r="Y179" s="115"/>
      <c r="Z179" s="115"/>
      <c r="AA179" s="115"/>
      <c r="AB179" s="115"/>
      <c r="AC179" s="115"/>
      <c r="AD179" s="115"/>
      <c r="AE179" s="116"/>
      <c r="AF179" s="117">
        <v>10</v>
      </c>
      <c r="AG179" s="117"/>
      <c r="AH179" s="117"/>
      <c r="AI179" s="117"/>
      <c r="AJ179" s="117"/>
      <c r="AK179" s="117">
        <v>0</v>
      </c>
      <c r="AL179" s="117"/>
      <c r="AM179" s="117"/>
      <c r="AN179" s="117"/>
      <c r="AO179" s="117"/>
      <c r="AP179" s="117">
        <v>10</v>
      </c>
      <c r="AQ179" s="117"/>
      <c r="AR179" s="117"/>
      <c r="AS179" s="117"/>
      <c r="AT179" s="117"/>
      <c r="AU179" s="117">
        <v>10</v>
      </c>
      <c r="AV179" s="117"/>
      <c r="AW179" s="117"/>
      <c r="AX179" s="117"/>
      <c r="AY179" s="117"/>
      <c r="AZ179" s="117">
        <v>0</v>
      </c>
      <c r="BA179" s="117"/>
      <c r="BB179" s="117"/>
      <c r="BC179" s="117"/>
      <c r="BD179" s="117"/>
      <c r="BE179" s="117">
        <v>10</v>
      </c>
      <c r="BF179" s="117"/>
      <c r="BG179" s="117"/>
      <c r="BH179" s="117"/>
      <c r="BI179" s="117"/>
      <c r="BJ179" s="117">
        <v>10</v>
      </c>
      <c r="BK179" s="117"/>
      <c r="BL179" s="117"/>
      <c r="BM179" s="117"/>
      <c r="BN179" s="117"/>
      <c r="BO179" s="117">
        <v>0</v>
      </c>
      <c r="BP179" s="117"/>
      <c r="BQ179" s="117"/>
      <c r="BR179" s="117"/>
      <c r="BS179" s="117"/>
      <c r="BT179" s="117">
        <v>10</v>
      </c>
      <c r="BU179" s="117"/>
      <c r="BV179" s="117"/>
      <c r="BW179" s="117"/>
      <c r="BX179" s="117"/>
    </row>
    <row r="180" spans="1:76" s="99" customFormat="1" ht="15" customHeight="1">
      <c r="A180" s="89">
        <v>0</v>
      </c>
      <c r="B180" s="90"/>
      <c r="C180" s="90"/>
      <c r="D180" s="114" t="s">
        <v>223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221</v>
      </c>
      <c r="R180" s="27"/>
      <c r="S180" s="27"/>
      <c r="T180" s="27"/>
      <c r="U180" s="27"/>
      <c r="V180" s="114" t="s">
        <v>222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7">
        <v>70</v>
      </c>
      <c r="AG180" s="117"/>
      <c r="AH180" s="117"/>
      <c r="AI180" s="117"/>
      <c r="AJ180" s="117"/>
      <c r="AK180" s="117">
        <v>0</v>
      </c>
      <c r="AL180" s="117"/>
      <c r="AM180" s="117"/>
      <c r="AN180" s="117"/>
      <c r="AO180" s="117"/>
      <c r="AP180" s="117">
        <v>70</v>
      </c>
      <c r="AQ180" s="117"/>
      <c r="AR180" s="117"/>
      <c r="AS180" s="117"/>
      <c r="AT180" s="117"/>
      <c r="AU180" s="117">
        <v>50</v>
      </c>
      <c r="AV180" s="117"/>
      <c r="AW180" s="117"/>
      <c r="AX180" s="117"/>
      <c r="AY180" s="117"/>
      <c r="AZ180" s="117">
        <v>0</v>
      </c>
      <c r="BA180" s="117"/>
      <c r="BB180" s="117"/>
      <c r="BC180" s="117"/>
      <c r="BD180" s="117"/>
      <c r="BE180" s="117">
        <v>50</v>
      </c>
      <c r="BF180" s="117"/>
      <c r="BG180" s="117"/>
      <c r="BH180" s="117"/>
      <c r="BI180" s="117"/>
      <c r="BJ180" s="117">
        <v>30</v>
      </c>
      <c r="BK180" s="117"/>
      <c r="BL180" s="117"/>
      <c r="BM180" s="117"/>
      <c r="BN180" s="117"/>
      <c r="BO180" s="117">
        <v>0</v>
      </c>
      <c r="BP180" s="117"/>
      <c r="BQ180" s="117"/>
      <c r="BR180" s="117"/>
      <c r="BS180" s="117"/>
      <c r="BT180" s="117">
        <v>30</v>
      </c>
      <c r="BU180" s="117"/>
      <c r="BV180" s="117"/>
      <c r="BW180" s="117"/>
      <c r="BX180" s="117"/>
    </row>
    <row r="181" spans="1:76" s="99" customFormat="1" ht="15" customHeight="1">
      <c r="A181" s="89">
        <v>0</v>
      </c>
      <c r="B181" s="90"/>
      <c r="C181" s="90"/>
      <c r="D181" s="114" t="s">
        <v>224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27" t="s">
        <v>225</v>
      </c>
      <c r="R181" s="27"/>
      <c r="S181" s="27"/>
      <c r="T181" s="27"/>
      <c r="U181" s="27"/>
      <c r="V181" s="114"/>
      <c r="W181" s="93"/>
      <c r="X181" s="93"/>
      <c r="Y181" s="93"/>
      <c r="Z181" s="93"/>
      <c r="AA181" s="93"/>
      <c r="AB181" s="93"/>
      <c r="AC181" s="93"/>
      <c r="AD181" s="93"/>
      <c r="AE181" s="94"/>
      <c r="AF181" s="117">
        <v>0</v>
      </c>
      <c r="AG181" s="117"/>
      <c r="AH181" s="117"/>
      <c r="AI181" s="117"/>
      <c r="AJ181" s="117"/>
      <c r="AK181" s="117">
        <v>0</v>
      </c>
      <c r="AL181" s="117"/>
      <c r="AM181" s="117"/>
      <c r="AN181" s="117"/>
      <c r="AO181" s="117"/>
      <c r="AP181" s="117">
        <v>0</v>
      </c>
      <c r="AQ181" s="117"/>
      <c r="AR181" s="117"/>
      <c r="AS181" s="117"/>
      <c r="AT181" s="117"/>
      <c r="AU181" s="117">
        <v>0</v>
      </c>
      <c r="AV181" s="117"/>
      <c r="AW181" s="117"/>
      <c r="AX181" s="117"/>
      <c r="AY181" s="117"/>
      <c r="AZ181" s="117">
        <v>0</v>
      </c>
      <c r="BA181" s="117"/>
      <c r="BB181" s="117"/>
      <c r="BC181" s="117"/>
      <c r="BD181" s="117"/>
      <c r="BE181" s="117">
        <v>0</v>
      </c>
      <c r="BF181" s="117"/>
      <c r="BG181" s="117"/>
      <c r="BH181" s="117"/>
      <c r="BI181" s="117"/>
      <c r="BJ181" s="117">
        <v>0</v>
      </c>
      <c r="BK181" s="117"/>
      <c r="BL181" s="117"/>
      <c r="BM181" s="117"/>
      <c r="BN181" s="117"/>
      <c r="BO181" s="117">
        <v>0</v>
      </c>
      <c r="BP181" s="117"/>
      <c r="BQ181" s="117"/>
      <c r="BR181" s="117"/>
      <c r="BS181" s="117"/>
      <c r="BT181" s="117">
        <v>0</v>
      </c>
      <c r="BU181" s="117"/>
      <c r="BV181" s="117"/>
      <c r="BW181" s="117"/>
      <c r="BX181" s="117"/>
    </row>
    <row r="182" spans="1:76" s="99" customFormat="1" ht="15" customHeight="1">
      <c r="A182" s="89">
        <v>0</v>
      </c>
      <c r="B182" s="90"/>
      <c r="C182" s="90"/>
      <c r="D182" s="114" t="s">
        <v>226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221</v>
      </c>
      <c r="R182" s="27"/>
      <c r="S182" s="27"/>
      <c r="T182" s="27"/>
      <c r="U182" s="27"/>
      <c r="V182" s="114"/>
      <c r="W182" s="93"/>
      <c r="X182" s="93"/>
      <c r="Y182" s="93"/>
      <c r="Z182" s="93"/>
      <c r="AA182" s="93"/>
      <c r="AB182" s="93"/>
      <c r="AC182" s="93"/>
      <c r="AD182" s="93"/>
      <c r="AE182" s="94"/>
      <c r="AF182" s="117">
        <v>0</v>
      </c>
      <c r="AG182" s="117"/>
      <c r="AH182" s="117"/>
      <c r="AI182" s="117"/>
      <c r="AJ182" s="117"/>
      <c r="AK182" s="117">
        <v>0</v>
      </c>
      <c r="AL182" s="117"/>
      <c r="AM182" s="117"/>
      <c r="AN182" s="117"/>
      <c r="AO182" s="117"/>
      <c r="AP182" s="117">
        <v>0</v>
      </c>
      <c r="AQ182" s="117"/>
      <c r="AR182" s="117"/>
      <c r="AS182" s="117"/>
      <c r="AT182" s="117"/>
      <c r="AU182" s="117">
        <v>0</v>
      </c>
      <c r="AV182" s="117"/>
      <c r="AW182" s="117"/>
      <c r="AX182" s="117"/>
      <c r="AY182" s="117"/>
      <c r="AZ182" s="117">
        <v>0</v>
      </c>
      <c r="BA182" s="117"/>
      <c r="BB182" s="117"/>
      <c r="BC182" s="117"/>
      <c r="BD182" s="117"/>
      <c r="BE182" s="117">
        <v>0</v>
      </c>
      <c r="BF182" s="117"/>
      <c r="BG182" s="117"/>
      <c r="BH182" s="117"/>
      <c r="BI182" s="117"/>
      <c r="BJ182" s="117">
        <v>0</v>
      </c>
      <c r="BK182" s="117"/>
      <c r="BL182" s="117"/>
      <c r="BM182" s="117"/>
      <c r="BN182" s="117"/>
      <c r="BO182" s="117">
        <v>0</v>
      </c>
      <c r="BP182" s="117"/>
      <c r="BQ182" s="117"/>
      <c r="BR182" s="117"/>
      <c r="BS182" s="117"/>
      <c r="BT182" s="117">
        <v>0</v>
      </c>
      <c r="BU182" s="117"/>
      <c r="BV182" s="117"/>
      <c r="BW182" s="117"/>
      <c r="BX182" s="117"/>
    </row>
    <row r="183" spans="1:76" s="99" customFormat="1" ht="30" customHeight="1">
      <c r="A183" s="89">
        <v>0</v>
      </c>
      <c r="B183" s="90"/>
      <c r="C183" s="90"/>
      <c r="D183" s="114" t="s">
        <v>227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27" t="s">
        <v>228</v>
      </c>
      <c r="R183" s="27"/>
      <c r="S183" s="27"/>
      <c r="T183" s="27"/>
      <c r="U183" s="27"/>
      <c r="V183" s="114"/>
      <c r="W183" s="93"/>
      <c r="X183" s="93"/>
      <c r="Y183" s="93"/>
      <c r="Z183" s="93"/>
      <c r="AA183" s="93"/>
      <c r="AB183" s="93"/>
      <c r="AC183" s="93"/>
      <c r="AD183" s="93"/>
      <c r="AE183" s="94"/>
      <c r="AF183" s="117">
        <v>0</v>
      </c>
      <c r="AG183" s="117"/>
      <c r="AH183" s="117"/>
      <c r="AI183" s="117"/>
      <c r="AJ183" s="117"/>
      <c r="AK183" s="117">
        <v>0</v>
      </c>
      <c r="AL183" s="117"/>
      <c r="AM183" s="117"/>
      <c r="AN183" s="117"/>
      <c r="AO183" s="117"/>
      <c r="AP183" s="117">
        <v>0</v>
      </c>
      <c r="AQ183" s="117"/>
      <c r="AR183" s="117"/>
      <c r="AS183" s="117"/>
      <c r="AT183" s="117"/>
      <c r="AU183" s="117">
        <v>8000</v>
      </c>
      <c r="AV183" s="117"/>
      <c r="AW183" s="117"/>
      <c r="AX183" s="117"/>
      <c r="AY183" s="117"/>
      <c r="AZ183" s="117">
        <v>0</v>
      </c>
      <c r="BA183" s="117"/>
      <c r="BB183" s="117"/>
      <c r="BC183" s="117"/>
      <c r="BD183" s="117"/>
      <c r="BE183" s="117">
        <v>8000</v>
      </c>
      <c r="BF183" s="117"/>
      <c r="BG183" s="117"/>
      <c r="BH183" s="117"/>
      <c r="BI183" s="117"/>
      <c r="BJ183" s="117">
        <v>0</v>
      </c>
      <c r="BK183" s="117"/>
      <c r="BL183" s="117"/>
      <c r="BM183" s="117"/>
      <c r="BN183" s="117"/>
      <c r="BO183" s="117">
        <v>0</v>
      </c>
      <c r="BP183" s="117"/>
      <c r="BQ183" s="117"/>
      <c r="BR183" s="117"/>
      <c r="BS183" s="117"/>
      <c r="BT183" s="117">
        <v>0</v>
      </c>
      <c r="BU183" s="117"/>
      <c r="BV183" s="117"/>
      <c r="BW183" s="117"/>
      <c r="BX183" s="117"/>
    </row>
    <row r="184" spans="1:76" s="99" customFormat="1" ht="15" customHeight="1">
      <c r="A184" s="89">
        <v>0</v>
      </c>
      <c r="B184" s="90"/>
      <c r="C184" s="90"/>
      <c r="D184" s="114" t="s">
        <v>229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27" t="s">
        <v>221</v>
      </c>
      <c r="R184" s="27"/>
      <c r="S184" s="27"/>
      <c r="T184" s="27"/>
      <c r="U184" s="27"/>
      <c r="V184" s="114"/>
      <c r="W184" s="93"/>
      <c r="X184" s="93"/>
      <c r="Y184" s="93"/>
      <c r="Z184" s="93"/>
      <c r="AA184" s="93"/>
      <c r="AB184" s="93"/>
      <c r="AC184" s="93"/>
      <c r="AD184" s="93"/>
      <c r="AE184" s="94"/>
      <c r="AF184" s="117">
        <v>1</v>
      </c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>
        <v>1</v>
      </c>
      <c r="AQ184" s="117"/>
      <c r="AR184" s="117"/>
      <c r="AS184" s="117"/>
      <c r="AT184" s="117"/>
      <c r="AU184" s="117">
        <v>0</v>
      </c>
      <c r="AV184" s="117"/>
      <c r="AW184" s="117"/>
      <c r="AX184" s="117"/>
      <c r="AY184" s="117"/>
      <c r="AZ184" s="117">
        <v>0</v>
      </c>
      <c r="BA184" s="117"/>
      <c r="BB184" s="117"/>
      <c r="BC184" s="117"/>
      <c r="BD184" s="117"/>
      <c r="BE184" s="117">
        <v>0</v>
      </c>
      <c r="BF184" s="117"/>
      <c r="BG184" s="117"/>
      <c r="BH184" s="117"/>
      <c r="BI184" s="117"/>
      <c r="BJ184" s="117">
        <v>0</v>
      </c>
      <c r="BK184" s="117"/>
      <c r="BL184" s="117"/>
      <c r="BM184" s="117"/>
      <c r="BN184" s="117"/>
      <c r="BO184" s="117">
        <v>0</v>
      </c>
      <c r="BP184" s="117"/>
      <c r="BQ184" s="117"/>
      <c r="BR184" s="117"/>
      <c r="BS184" s="117"/>
      <c r="BT184" s="117">
        <v>0</v>
      </c>
      <c r="BU184" s="117"/>
      <c r="BV184" s="117"/>
      <c r="BW184" s="117"/>
      <c r="BX184" s="117"/>
    </row>
    <row r="185" spans="1:76" s="99" customFormat="1" ht="45" customHeight="1">
      <c r="A185" s="89">
        <v>0</v>
      </c>
      <c r="B185" s="90"/>
      <c r="C185" s="90"/>
      <c r="D185" s="114" t="s">
        <v>230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27" t="s">
        <v>231</v>
      </c>
      <c r="R185" s="27"/>
      <c r="S185" s="27"/>
      <c r="T185" s="27"/>
      <c r="U185" s="27"/>
      <c r="V185" s="114"/>
      <c r="W185" s="93"/>
      <c r="X185" s="93"/>
      <c r="Y185" s="93"/>
      <c r="Z185" s="93"/>
      <c r="AA185" s="93"/>
      <c r="AB185" s="93"/>
      <c r="AC185" s="93"/>
      <c r="AD185" s="93"/>
      <c r="AE185" s="94"/>
      <c r="AF185" s="117">
        <v>0</v>
      </c>
      <c r="AG185" s="117"/>
      <c r="AH185" s="117"/>
      <c r="AI185" s="117"/>
      <c r="AJ185" s="117"/>
      <c r="AK185" s="117">
        <v>4</v>
      </c>
      <c r="AL185" s="117"/>
      <c r="AM185" s="117"/>
      <c r="AN185" s="117"/>
      <c r="AO185" s="117"/>
      <c r="AP185" s="117">
        <v>4</v>
      </c>
      <c r="AQ185" s="117"/>
      <c r="AR185" s="117"/>
      <c r="AS185" s="117"/>
      <c r="AT185" s="117"/>
      <c r="AU185" s="117">
        <v>0</v>
      </c>
      <c r="AV185" s="117"/>
      <c r="AW185" s="117"/>
      <c r="AX185" s="117"/>
      <c r="AY185" s="117"/>
      <c r="AZ185" s="117">
        <v>0</v>
      </c>
      <c r="BA185" s="117"/>
      <c r="BB185" s="117"/>
      <c r="BC185" s="117"/>
      <c r="BD185" s="117"/>
      <c r="BE185" s="117">
        <v>0</v>
      </c>
      <c r="BF185" s="117"/>
      <c r="BG185" s="117"/>
      <c r="BH185" s="117"/>
      <c r="BI185" s="117"/>
      <c r="BJ185" s="117">
        <v>0</v>
      </c>
      <c r="BK185" s="117"/>
      <c r="BL185" s="117"/>
      <c r="BM185" s="117"/>
      <c r="BN185" s="117"/>
      <c r="BO185" s="117">
        <v>0</v>
      </c>
      <c r="BP185" s="117"/>
      <c r="BQ185" s="117"/>
      <c r="BR185" s="117"/>
      <c r="BS185" s="117"/>
      <c r="BT185" s="117">
        <v>0</v>
      </c>
      <c r="BU185" s="117"/>
      <c r="BV185" s="117"/>
      <c r="BW185" s="117"/>
      <c r="BX185" s="117"/>
    </row>
    <row r="186" spans="1:76" s="6" customFormat="1" ht="15" customHeight="1">
      <c r="A186" s="86">
        <v>0</v>
      </c>
      <c r="B186" s="87"/>
      <c r="C186" s="87"/>
      <c r="D186" s="113" t="s">
        <v>232</v>
      </c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2"/>
      <c r="Q186" s="111"/>
      <c r="R186" s="111"/>
      <c r="S186" s="111"/>
      <c r="T186" s="111"/>
      <c r="U186" s="111"/>
      <c r="V186" s="113"/>
      <c r="W186" s="101"/>
      <c r="X186" s="101"/>
      <c r="Y186" s="101"/>
      <c r="Z186" s="101"/>
      <c r="AA186" s="101"/>
      <c r="AB186" s="101"/>
      <c r="AC186" s="101"/>
      <c r="AD186" s="101"/>
      <c r="AE186" s="102"/>
      <c r="AF186" s="112"/>
      <c r="AG186" s="112"/>
      <c r="AH186" s="112"/>
      <c r="AI186" s="112"/>
      <c r="AJ186" s="112"/>
      <c r="AK186" s="112"/>
      <c r="AL186" s="112"/>
      <c r="AM186" s="112"/>
      <c r="AN186" s="112"/>
      <c r="AO186" s="112"/>
      <c r="AP186" s="112"/>
      <c r="AQ186" s="112"/>
      <c r="AR186" s="112"/>
      <c r="AS186" s="112"/>
      <c r="AT186" s="112"/>
      <c r="AU186" s="112"/>
      <c r="AV186" s="112"/>
      <c r="AW186" s="112"/>
      <c r="AX186" s="112"/>
      <c r="AY186" s="112"/>
      <c r="AZ186" s="112"/>
      <c r="BA186" s="112"/>
      <c r="BB186" s="112"/>
      <c r="BC186" s="112"/>
      <c r="BD186" s="112"/>
      <c r="BE186" s="112"/>
      <c r="BF186" s="112"/>
      <c r="BG186" s="112"/>
      <c r="BH186" s="112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</row>
    <row r="187" spans="1:76" s="99" customFormat="1" ht="42.75" customHeight="1">
      <c r="A187" s="89">
        <v>0</v>
      </c>
      <c r="B187" s="90"/>
      <c r="C187" s="90"/>
      <c r="D187" s="114" t="s">
        <v>233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27" t="s">
        <v>208</v>
      </c>
      <c r="R187" s="27"/>
      <c r="S187" s="27"/>
      <c r="T187" s="27"/>
      <c r="U187" s="27"/>
      <c r="V187" s="114" t="s">
        <v>234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7">
        <v>79167</v>
      </c>
      <c r="AG187" s="117"/>
      <c r="AH187" s="117"/>
      <c r="AI187" s="117"/>
      <c r="AJ187" s="117"/>
      <c r="AK187" s="117">
        <v>0</v>
      </c>
      <c r="AL187" s="117"/>
      <c r="AM187" s="117"/>
      <c r="AN187" s="117"/>
      <c r="AO187" s="117"/>
      <c r="AP187" s="117">
        <v>79167</v>
      </c>
      <c r="AQ187" s="117"/>
      <c r="AR187" s="117"/>
      <c r="AS187" s="117"/>
      <c r="AT187" s="117"/>
      <c r="AU187" s="117">
        <v>36017</v>
      </c>
      <c r="AV187" s="117"/>
      <c r="AW187" s="117"/>
      <c r="AX187" s="117"/>
      <c r="AY187" s="117"/>
      <c r="AZ187" s="117">
        <v>0</v>
      </c>
      <c r="BA187" s="117"/>
      <c r="BB187" s="117"/>
      <c r="BC187" s="117"/>
      <c r="BD187" s="117"/>
      <c r="BE187" s="117">
        <v>36017</v>
      </c>
      <c r="BF187" s="117"/>
      <c r="BG187" s="117"/>
      <c r="BH187" s="117"/>
      <c r="BI187" s="117"/>
      <c r="BJ187" s="117">
        <v>30417</v>
      </c>
      <c r="BK187" s="117"/>
      <c r="BL187" s="117"/>
      <c r="BM187" s="117"/>
      <c r="BN187" s="117"/>
      <c r="BO187" s="117">
        <v>0</v>
      </c>
      <c r="BP187" s="117"/>
      <c r="BQ187" s="117"/>
      <c r="BR187" s="117"/>
      <c r="BS187" s="117"/>
      <c r="BT187" s="117">
        <v>30417</v>
      </c>
      <c r="BU187" s="117"/>
      <c r="BV187" s="117"/>
      <c r="BW187" s="117"/>
      <c r="BX187" s="117"/>
    </row>
    <row r="188" spans="1:76" s="99" customFormat="1" ht="15" customHeight="1">
      <c r="A188" s="89">
        <v>0</v>
      </c>
      <c r="B188" s="90"/>
      <c r="C188" s="90"/>
      <c r="D188" s="114" t="s">
        <v>235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27" t="s">
        <v>208</v>
      </c>
      <c r="R188" s="27"/>
      <c r="S188" s="27"/>
      <c r="T188" s="27"/>
      <c r="U188" s="27"/>
      <c r="V188" s="114"/>
      <c r="W188" s="93"/>
      <c r="X188" s="93"/>
      <c r="Y188" s="93"/>
      <c r="Z188" s="93"/>
      <c r="AA188" s="93"/>
      <c r="AB188" s="93"/>
      <c r="AC188" s="93"/>
      <c r="AD188" s="93"/>
      <c r="AE188" s="94"/>
      <c r="AF188" s="117">
        <v>0</v>
      </c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>
        <v>0</v>
      </c>
      <c r="AQ188" s="117"/>
      <c r="AR188" s="117"/>
      <c r="AS188" s="117"/>
      <c r="AT188" s="117"/>
      <c r="AU188" s="117">
        <v>0</v>
      </c>
      <c r="AV188" s="117"/>
      <c r="AW188" s="117"/>
      <c r="AX188" s="117"/>
      <c r="AY188" s="117"/>
      <c r="AZ188" s="117">
        <v>0</v>
      </c>
      <c r="BA188" s="117"/>
      <c r="BB188" s="117"/>
      <c r="BC188" s="117"/>
      <c r="BD188" s="117"/>
      <c r="BE188" s="117">
        <v>0</v>
      </c>
      <c r="BF188" s="117"/>
      <c r="BG188" s="117"/>
      <c r="BH188" s="117"/>
      <c r="BI188" s="117"/>
      <c r="BJ188" s="117">
        <v>0</v>
      </c>
      <c r="BK188" s="117"/>
      <c r="BL188" s="117"/>
      <c r="BM188" s="117"/>
      <c r="BN188" s="117"/>
      <c r="BO188" s="117">
        <v>0</v>
      </c>
      <c r="BP188" s="117"/>
      <c r="BQ188" s="117"/>
      <c r="BR188" s="117"/>
      <c r="BS188" s="117"/>
      <c r="BT188" s="117">
        <v>0</v>
      </c>
      <c r="BU188" s="117"/>
      <c r="BV188" s="117"/>
      <c r="BW188" s="117"/>
      <c r="BX188" s="117"/>
    </row>
    <row r="189" spans="1:76" s="99" customFormat="1" ht="30" customHeight="1">
      <c r="A189" s="89">
        <v>0</v>
      </c>
      <c r="B189" s="90"/>
      <c r="C189" s="90"/>
      <c r="D189" s="114" t="s">
        <v>236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27" t="s">
        <v>208</v>
      </c>
      <c r="R189" s="27"/>
      <c r="S189" s="27"/>
      <c r="T189" s="27"/>
      <c r="U189" s="27"/>
      <c r="V189" s="114"/>
      <c r="W189" s="93"/>
      <c r="X189" s="93"/>
      <c r="Y189" s="93"/>
      <c r="Z189" s="93"/>
      <c r="AA189" s="93"/>
      <c r="AB189" s="93"/>
      <c r="AC189" s="93"/>
      <c r="AD189" s="93"/>
      <c r="AE189" s="94"/>
      <c r="AF189" s="117">
        <v>0</v>
      </c>
      <c r="AG189" s="117"/>
      <c r="AH189" s="117"/>
      <c r="AI189" s="117"/>
      <c r="AJ189" s="117"/>
      <c r="AK189" s="117">
        <v>0</v>
      </c>
      <c r="AL189" s="117"/>
      <c r="AM189" s="117"/>
      <c r="AN189" s="117"/>
      <c r="AO189" s="117"/>
      <c r="AP189" s="117">
        <v>0</v>
      </c>
      <c r="AQ189" s="117"/>
      <c r="AR189" s="117"/>
      <c r="AS189" s="117"/>
      <c r="AT189" s="117"/>
      <c r="AU189" s="117">
        <v>0</v>
      </c>
      <c r="AV189" s="117"/>
      <c r="AW189" s="117"/>
      <c r="AX189" s="117"/>
      <c r="AY189" s="117"/>
      <c r="AZ189" s="117">
        <v>0</v>
      </c>
      <c r="BA189" s="117"/>
      <c r="BB189" s="117"/>
      <c r="BC189" s="117"/>
      <c r="BD189" s="117"/>
      <c r="BE189" s="117">
        <v>0</v>
      </c>
      <c r="BF189" s="117"/>
      <c r="BG189" s="117"/>
      <c r="BH189" s="117"/>
      <c r="BI189" s="117"/>
      <c r="BJ189" s="117">
        <v>0</v>
      </c>
      <c r="BK189" s="117"/>
      <c r="BL189" s="117"/>
      <c r="BM189" s="117"/>
      <c r="BN189" s="117"/>
      <c r="BO189" s="117">
        <v>0</v>
      </c>
      <c r="BP189" s="117"/>
      <c r="BQ189" s="117"/>
      <c r="BR189" s="117"/>
      <c r="BS189" s="117"/>
      <c r="BT189" s="117">
        <v>0</v>
      </c>
      <c r="BU189" s="117"/>
      <c r="BV189" s="117"/>
      <c r="BW189" s="117"/>
      <c r="BX189" s="117"/>
    </row>
    <row r="190" spans="1:76" s="99" customFormat="1" ht="45" customHeight="1">
      <c r="A190" s="89">
        <v>0</v>
      </c>
      <c r="B190" s="90"/>
      <c r="C190" s="90"/>
      <c r="D190" s="114" t="s">
        <v>237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27" t="s">
        <v>208</v>
      </c>
      <c r="R190" s="27"/>
      <c r="S190" s="27"/>
      <c r="T190" s="27"/>
      <c r="U190" s="27"/>
      <c r="V190" s="114"/>
      <c r="W190" s="93"/>
      <c r="X190" s="93"/>
      <c r="Y190" s="93"/>
      <c r="Z190" s="93"/>
      <c r="AA190" s="93"/>
      <c r="AB190" s="93"/>
      <c r="AC190" s="93"/>
      <c r="AD190" s="93"/>
      <c r="AE190" s="94"/>
      <c r="AF190" s="117">
        <v>115</v>
      </c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>
        <v>115</v>
      </c>
      <c r="AQ190" s="117"/>
      <c r="AR190" s="117"/>
      <c r="AS190" s="117"/>
      <c r="AT190" s="117"/>
      <c r="AU190" s="117">
        <v>0</v>
      </c>
      <c r="AV190" s="117"/>
      <c r="AW190" s="117"/>
      <c r="AX190" s="117"/>
      <c r="AY190" s="117"/>
      <c r="AZ190" s="117">
        <v>0</v>
      </c>
      <c r="BA190" s="117"/>
      <c r="BB190" s="117"/>
      <c r="BC190" s="117"/>
      <c r="BD190" s="117"/>
      <c r="BE190" s="117">
        <v>0</v>
      </c>
      <c r="BF190" s="117"/>
      <c r="BG190" s="117"/>
      <c r="BH190" s="117"/>
      <c r="BI190" s="117"/>
      <c r="BJ190" s="117">
        <v>0</v>
      </c>
      <c r="BK190" s="117"/>
      <c r="BL190" s="117"/>
      <c r="BM190" s="117"/>
      <c r="BN190" s="117"/>
      <c r="BO190" s="117">
        <v>0</v>
      </c>
      <c r="BP190" s="117"/>
      <c r="BQ190" s="117"/>
      <c r="BR190" s="117"/>
      <c r="BS190" s="117"/>
      <c r="BT190" s="117">
        <v>0</v>
      </c>
      <c r="BU190" s="117"/>
      <c r="BV190" s="117"/>
      <c r="BW190" s="117"/>
      <c r="BX190" s="117"/>
    </row>
    <row r="191" spans="1:76" s="99" customFormat="1" ht="45" customHeight="1">
      <c r="A191" s="89">
        <v>0</v>
      </c>
      <c r="B191" s="90"/>
      <c r="C191" s="90"/>
      <c r="D191" s="114" t="s">
        <v>238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27" t="s">
        <v>208</v>
      </c>
      <c r="R191" s="27"/>
      <c r="S191" s="27"/>
      <c r="T191" s="27"/>
      <c r="U191" s="27"/>
      <c r="V191" s="114"/>
      <c r="W191" s="93"/>
      <c r="X191" s="93"/>
      <c r="Y191" s="93"/>
      <c r="Z191" s="93"/>
      <c r="AA191" s="93"/>
      <c r="AB191" s="93"/>
      <c r="AC191" s="93"/>
      <c r="AD191" s="93"/>
      <c r="AE191" s="94"/>
      <c r="AF191" s="117">
        <v>0</v>
      </c>
      <c r="AG191" s="117"/>
      <c r="AH191" s="117"/>
      <c r="AI191" s="117"/>
      <c r="AJ191" s="117"/>
      <c r="AK191" s="117">
        <v>937111.75</v>
      </c>
      <c r="AL191" s="117"/>
      <c r="AM191" s="117"/>
      <c r="AN191" s="117"/>
      <c r="AO191" s="117"/>
      <c r="AP191" s="117">
        <v>937111.75</v>
      </c>
      <c r="AQ191" s="117"/>
      <c r="AR191" s="117"/>
      <c r="AS191" s="117"/>
      <c r="AT191" s="117"/>
      <c r="AU191" s="117">
        <v>0</v>
      </c>
      <c r="AV191" s="117"/>
      <c r="AW191" s="117"/>
      <c r="AX191" s="117"/>
      <c r="AY191" s="117"/>
      <c r="AZ191" s="117">
        <v>0</v>
      </c>
      <c r="BA191" s="117"/>
      <c r="BB191" s="117"/>
      <c r="BC191" s="117"/>
      <c r="BD191" s="117"/>
      <c r="BE191" s="117">
        <v>0</v>
      </c>
      <c r="BF191" s="117"/>
      <c r="BG191" s="117"/>
      <c r="BH191" s="117"/>
      <c r="BI191" s="117"/>
      <c r="BJ191" s="117">
        <v>0</v>
      </c>
      <c r="BK191" s="117"/>
      <c r="BL191" s="117"/>
      <c r="BM191" s="117"/>
      <c r="BN191" s="117"/>
      <c r="BO191" s="117">
        <v>0</v>
      </c>
      <c r="BP191" s="117"/>
      <c r="BQ191" s="117"/>
      <c r="BR191" s="117"/>
      <c r="BS191" s="117"/>
      <c r="BT191" s="117">
        <v>0</v>
      </c>
      <c r="BU191" s="117"/>
      <c r="BV191" s="117"/>
      <c r="BW191" s="117"/>
      <c r="BX191" s="117"/>
    </row>
    <row r="192" spans="1:76" s="6" customFormat="1" ht="15" customHeight="1">
      <c r="A192" s="86">
        <v>0</v>
      </c>
      <c r="B192" s="87"/>
      <c r="C192" s="87"/>
      <c r="D192" s="113" t="s">
        <v>239</v>
      </c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2"/>
      <c r="Q192" s="111"/>
      <c r="R192" s="111"/>
      <c r="S192" s="111"/>
      <c r="T192" s="111"/>
      <c r="U192" s="111"/>
      <c r="V192" s="113"/>
      <c r="W192" s="101"/>
      <c r="X192" s="101"/>
      <c r="Y192" s="101"/>
      <c r="Z192" s="101"/>
      <c r="AA192" s="101"/>
      <c r="AB192" s="101"/>
      <c r="AC192" s="101"/>
      <c r="AD192" s="101"/>
      <c r="AE192" s="10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</row>
    <row r="193" spans="1:79" s="99" customFormat="1" ht="28.5" customHeight="1">
      <c r="A193" s="89">
        <v>0</v>
      </c>
      <c r="B193" s="90"/>
      <c r="C193" s="90"/>
      <c r="D193" s="114" t="s">
        <v>240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27" t="s">
        <v>241</v>
      </c>
      <c r="R193" s="27"/>
      <c r="S193" s="27"/>
      <c r="T193" s="27"/>
      <c r="U193" s="27"/>
      <c r="V193" s="114"/>
      <c r="W193" s="93"/>
      <c r="X193" s="93"/>
      <c r="Y193" s="93"/>
      <c r="Z193" s="93"/>
      <c r="AA193" s="93"/>
      <c r="AB193" s="93"/>
      <c r="AC193" s="93"/>
      <c r="AD193" s="93"/>
      <c r="AE193" s="94"/>
      <c r="AF193" s="117">
        <v>100</v>
      </c>
      <c r="AG193" s="117"/>
      <c r="AH193" s="117"/>
      <c r="AI193" s="117"/>
      <c r="AJ193" s="117"/>
      <c r="AK193" s="117">
        <v>0</v>
      </c>
      <c r="AL193" s="117"/>
      <c r="AM193" s="117"/>
      <c r="AN193" s="117"/>
      <c r="AO193" s="117"/>
      <c r="AP193" s="117">
        <v>100</v>
      </c>
      <c r="AQ193" s="117"/>
      <c r="AR193" s="117"/>
      <c r="AS193" s="117"/>
      <c r="AT193" s="117"/>
      <c r="AU193" s="117">
        <v>0</v>
      </c>
      <c r="AV193" s="117"/>
      <c r="AW193" s="117"/>
      <c r="AX193" s="117"/>
      <c r="AY193" s="117"/>
      <c r="AZ193" s="117">
        <v>0</v>
      </c>
      <c r="BA193" s="117"/>
      <c r="BB193" s="117"/>
      <c r="BC193" s="117"/>
      <c r="BD193" s="117"/>
      <c r="BE193" s="117">
        <v>0</v>
      </c>
      <c r="BF193" s="117"/>
      <c r="BG193" s="117"/>
      <c r="BH193" s="117"/>
      <c r="BI193" s="117"/>
      <c r="BJ193" s="117">
        <v>0</v>
      </c>
      <c r="BK193" s="117"/>
      <c r="BL193" s="117"/>
      <c r="BM193" s="117"/>
      <c r="BN193" s="117"/>
      <c r="BO193" s="117">
        <v>0</v>
      </c>
      <c r="BP193" s="117"/>
      <c r="BQ193" s="117"/>
      <c r="BR193" s="117"/>
      <c r="BS193" s="117"/>
      <c r="BT193" s="117">
        <v>0</v>
      </c>
      <c r="BU193" s="117"/>
      <c r="BV193" s="117"/>
      <c r="BW193" s="117"/>
      <c r="BX193" s="117"/>
    </row>
    <row r="194" spans="1:79" s="99" customFormat="1" ht="30" customHeight="1">
      <c r="A194" s="89">
        <v>0</v>
      </c>
      <c r="B194" s="90"/>
      <c r="C194" s="90"/>
      <c r="D194" s="114" t="s">
        <v>242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27" t="s">
        <v>208</v>
      </c>
      <c r="R194" s="27"/>
      <c r="S194" s="27"/>
      <c r="T194" s="27"/>
      <c r="U194" s="27"/>
      <c r="V194" s="114"/>
      <c r="W194" s="93"/>
      <c r="X194" s="93"/>
      <c r="Y194" s="93"/>
      <c r="Z194" s="93"/>
      <c r="AA194" s="93"/>
      <c r="AB194" s="93"/>
      <c r="AC194" s="93"/>
      <c r="AD194" s="93"/>
      <c r="AE194" s="94"/>
      <c r="AF194" s="117">
        <v>0</v>
      </c>
      <c r="AG194" s="117"/>
      <c r="AH194" s="117"/>
      <c r="AI194" s="117"/>
      <c r="AJ194" s="117"/>
      <c r="AK194" s="117">
        <v>0</v>
      </c>
      <c r="AL194" s="117"/>
      <c r="AM194" s="117"/>
      <c r="AN194" s="117"/>
      <c r="AO194" s="117"/>
      <c r="AP194" s="117">
        <v>0</v>
      </c>
      <c r="AQ194" s="117"/>
      <c r="AR194" s="117"/>
      <c r="AS194" s="117"/>
      <c r="AT194" s="117"/>
      <c r="AU194" s="117">
        <v>0</v>
      </c>
      <c r="AV194" s="117"/>
      <c r="AW194" s="117"/>
      <c r="AX194" s="117"/>
      <c r="AY194" s="117"/>
      <c r="AZ194" s="117">
        <v>0</v>
      </c>
      <c r="BA194" s="117"/>
      <c r="BB194" s="117"/>
      <c r="BC194" s="117"/>
      <c r="BD194" s="117"/>
      <c r="BE194" s="117">
        <v>0</v>
      </c>
      <c r="BF194" s="117"/>
      <c r="BG194" s="117"/>
      <c r="BH194" s="117"/>
      <c r="BI194" s="117"/>
      <c r="BJ194" s="117">
        <v>0</v>
      </c>
      <c r="BK194" s="117"/>
      <c r="BL194" s="117"/>
      <c r="BM194" s="117"/>
      <c r="BN194" s="117"/>
      <c r="BO194" s="117">
        <v>0</v>
      </c>
      <c r="BP194" s="117"/>
      <c r="BQ194" s="117"/>
      <c r="BR194" s="117"/>
      <c r="BS194" s="117"/>
      <c r="BT194" s="117">
        <v>0</v>
      </c>
      <c r="BU194" s="117"/>
      <c r="BV194" s="117"/>
      <c r="BW194" s="117"/>
      <c r="BX194" s="117"/>
    </row>
    <row r="195" spans="1:79" s="99" customFormat="1" ht="30" customHeight="1">
      <c r="A195" s="89">
        <v>0</v>
      </c>
      <c r="B195" s="90"/>
      <c r="C195" s="90"/>
      <c r="D195" s="114" t="s">
        <v>243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4"/>
      <c r="Q195" s="27" t="s">
        <v>241</v>
      </c>
      <c r="R195" s="27"/>
      <c r="S195" s="27"/>
      <c r="T195" s="27"/>
      <c r="U195" s="27"/>
      <c r="V195" s="114"/>
      <c r="W195" s="93"/>
      <c r="X195" s="93"/>
      <c r="Y195" s="93"/>
      <c r="Z195" s="93"/>
      <c r="AA195" s="93"/>
      <c r="AB195" s="93"/>
      <c r="AC195" s="93"/>
      <c r="AD195" s="93"/>
      <c r="AE195" s="94"/>
      <c r="AF195" s="117">
        <v>0</v>
      </c>
      <c r="AG195" s="117"/>
      <c r="AH195" s="117"/>
      <c r="AI195" s="117"/>
      <c r="AJ195" s="117"/>
      <c r="AK195" s="117">
        <v>100</v>
      </c>
      <c r="AL195" s="117"/>
      <c r="AM195" s="117"/>
      <c r="AN195" s="117"/>
      <c r="AO195" s="117"/>
      <c r="AP195" s="117">
        <v>100</v>
      </c>
      <c r="AQ195" s="117"/>
      <c r="AR195" s="117"/>
      <c r="AS195" s="117"/>
      <c r="AT195" s="117"/>
      <c r="AU195" s="117">
        <v>0</v>
      </c>
      <c r="AV195" s="117"/>
      <c r="AW195" s="117"/>
      <c r="AX195" s="117"/>
      <c r="AY195" s="117"/>
      <c r="AZ195" s="117">
        <v>0</v>
      </c>
      <c r="BA195" s="117"/>
      <c r="BB195" s="117"/>
      <c r="BC195" s="117"/>
      <c r="BD195" s="117"/>
      <c r="BE195" s="117">
        <v>0</v>
      </c>
      <c r="BF195" s="117"/>
      <c r="BG195" s="117"/>
      <c r="BH195" s="117"/>
      <c r="BI195" s="117"/>
      <c r="BJ195" s="117">
        <v>0</v>
      </c>
      <c r="BK195" s="117"/>
      <c r="BL195" s="117"/>
      <c r="BM195" s="117"/>
      <c r="BN195" s="117"/>
      <c r="BO195" s="117">
        <v>0</v>
      </c>
      <c r="BP195" s="117"/>
      <c r="BQ195" s="117"/>
      <c r="BR195" s="117"/>
      <c r="BS195" s="117"/>
      <c r="BT195" s="117">
        <v>0</v>
      </c>
      <c r="BU195" s="117"/>
      <c r="BV195" s="117"/>
      <c r="BW195" s="117"/>
      <c r="BX195" s="117"/>
    </row>
    <row r="197" spans="1:79" ht="14.25" customHeight="1">
      <c r="A197" s="29" t="s">
        <v>295</v>
      </c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</row>
    <row r="198" spans="1:79" ht="23.1" customHeight="1">
      <c r="A198" s="51" t="s">
        <v>6</v>
      </c>
      <c r="B198" s="52"/>
      <c r="C198" s="52"/>
      <c r="D198" s="27" t="s">
        <v>9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 t="s">
        <v>8</v>
      </c>
      <c r="R198" s="27"/>
      <c r="S198" s="27"/>
      <c r="T198" s="27"/>
      <c r="U198" s="27"/>
      <c r="V198" s="27" t="s">
        <v>7</v>
      </c>
      <c r="W198" s="27"/>
      <c r="X198" s="27"/>
      <c r="Y198" s="27"/>
      <c r="Z198" s="27"/>
      <c r="AA198" s="27"/>
      <c r="AB198" s="27"/>
      <c r="AC198" s="27"/>
      <c r="AD198" s="27"/>
      <c r="AE198" s="27"/>
      <c r="AF198" s="36" t="s">
        <v>286</v>
      </c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8"/>
      <c r="AU198" s="36" t="s">
        <v>291</v>
      </c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8"/>
    </row>
    <row r="199" spans="1:79" ht="28.5" customHeight="1">
      <c r="A199" s="54"/>
      <c r="B199" s="55"/>
      <c r="C199" s="55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 t="s">
        <v>4</v>
      </c>
      <c r="AG199" s="27"/>
      <c r="AH199" s="27"/>
      <c r="AI199" s="27"/>
      <c r="AJ199" s="27"/>
      <c r="AK199" s="27" t="s">
        <v>3</v>
      </c>
      <c r="AL199" s="27"/>
      <c r="AM199" s="27"/>
      <c r="AN199" s="27"/>
      <c r="AO199" s="27"/>
      <c r="AP199" s="27" t="s">
        <v>123</v>
      </c>
      <c r="AQ199" s="27"/>
      <c r="AR199" s="27"/>
      <c r="AS199" s="27"/>
      <c r="AT199" s="27"/>
      <c r="AU199" s="27" t="s">
        <v>4</v>
      </c>
      <c r="AV199" s="27"/>
      <c r="AW199" s="27"/>
      <c r="AX199" s="27"/>
      <c r="AY199" s="27"/>
      <c r="AZ199" s="27" t="s">
        <v>3</v>
      </c>
      <c r="BA199" s="27"/>
      <c r="BB199" s="27"/>
      <c r="BC199" s="27"/>
      <c r="BD199" s="27"/>
      <c r="BE199" s="27" t="s">
        <v>90</v>
      </c>
      <c r="BF199" s="27"/>
      <c r="BG199" s="27"/>
      <c r="BH199" s="27"/>
      <c r="BI199" s="27"/>
    </row>
    <row r="200" spans="1:79" ht="15" customHeight="1">
      <c r="A200" s="36">
        <v>1</v>
      </c>
      <c r="B200" s="37"/>
      <c r="C200" s="37"/>
      <c r="D200" s="27">
        <v>2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>
        <v>3</v>
      </c>
      <c r="R200" s="27"/>
      <c r="S200" s="27"/>
      <c r="T200" s="27"/>
      <c r="U200" s="27"/>
      <c r="V200" s="27">
        <v>4</v>
      </c>
      <c r="W200" s="27"/>
      <c r="X200" s="27"/>
      <c r="Y200" s="27"/>
      <c r="Z200" s="27"/>
      <c r="AA200" s="27"/>
      <c r="AB200" s="27"/>
      <c r="AC200" s="27"/>
      <c r="AD200" s="27"/>
      <c r="AE200" s="27"/>
      <c r="AF200" s="27">
        <v>5</v>
      </c>
      <c r="AG200" s="27"/>
      <c r="AH200" s="27"/>
      <c r="AI200" s="27"/>
      <c r="AJ200" s="27"/>
      <c r="AK200" s="27">
        <v>6</v>
      </c>
      <c r="AL200" s="27"/>
      <c r="AM200" s="27"/>
      <c r="AN200" s="27"/>
      <c r="AO200" s="27"/>
      <c r="AP200" s="27">
        <v>7</v>
      </c>
      <c r="AQ200" s="27"/>
      <c r="AR200" s="27"/>
      <c r="AS200" s="27"/>
      <c r="AT200" s="27"/>
      <c r="AU200" s="27">
        <v>8</v>
      </c>
      <c r="AV200" s="27"/>
      <c r="AW200" s="27"/>
      <c r="AX200" s="27"/>
      <c r="AY200" s="27"/>
      <c r="AZ200" s="27">
        <v>9</v>
      </c>
      <c r="BA200" s="27"/>
      <c r="BB200" s="27"/>
      <c r="BC200" s="27"/>
      <c r="BD200" s="27"/>
      <c r="BE200" s="27">
        <v>10</v>
      </c>
      <c r="BF200" s="27"/>
      <c r="BG200" s="27"/>
      <c r="BH200" s="27"/>
      <c r="BI200" s="27"/>
    </row>
    <row r="201" spans="1:79" ht="15.75" hidden="1" customHeight="1">
      <c r="A201" s="39" t="s">
        <v>154</v>
      </c>
      <c r="B201" s="40"/>
      <c r="C201" s="40"/>
      <c r="D201" s="27" t="s">
        <v>57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 t="s">
        <v>70</v>
      </c>
      <c r="R201" s="27"/>
      <c r="S201" s="27"/>
      <c r="T201" s="27"/>
      <c r="U201" s="27"/>
      <c r="V201" s="27" t="s">
        <v>71</v>
      </c>
      <c r="W201" s="27"/>
      <c r="X201" s="27"/>
      <c r="Y201" s="27"/>
      <c r="Z201" s="27"/>
      <c r="AA201" s="27"/>
      <c r="AB201" s="27"/>
      <c r="AC201" s="27"/>
      <c r="AD201" s="27"/>
      <c r="AE201" s="27"/>
      <c r="AF201" s="26" t="s">
        <v>107</v>
      </c>
      <c r="AG201" s="26"/>
      <c r="AH201" s="26"/>
      <c r="AI201" s="26"/>
      <c r="AJ201" s="26"/>
      <c r="AK201" s="30" t="s">
        <v>108</v>
      </c>
      <c r="AL201" s="30"/>
      <c r="AM201" s="30"/>
      <c r="AN201" s="30"/>
      <c r="AO201" s="30"/>
      <c r="AP201" s="50" t="s">
        <v>206</v>
      </c>
      <c r="AQ201" s="50"/>
      <c r="AR201" s="50"/>
      <c r="AS201" s="50"/>
      <c r="AT201" s="50"/>
      <c r="AU201" s="26" t="s">
        <v>109</v>
      </c>
      <c r="AV201" s="26"/>
      <c r="AW201" s="26"/>
      <c r="AX201" s="26"/>
      <c r="AY201" s="26"/>
      <c r="AZ201" s="30" t="s">
        <v>110</v>
      </c>
      <c r="BA201" s="30"/>
      <c r="BB201" s="30"/>
      <c r="BC201" s="30"/>
      <c r="BD201" s="30"/>
      <c r="BE201" s="50" t="s">
        <v>206</v>
      </c>
      <c r="BF201" s="50"/>
      <c r="BG201" s="50"/>
      <c r="BH201" s="50"/>
      <c r="BI201" s="50"/>
      <c r="CA201" t="s">
        <v>39</v>
      </c>
    </row>
    <row r="202" spans="1:79" s="6" customFormat="1" ht="14.25">
      <c r="A202" s="86">
        <v>0</v>
      </c>
      <c r="B202" s="87"/>
      <c r="C202" s="87"/>
      <c r="D202" s="111" t="s">
        <v>205</v>
      </c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  <c r="AE202" s="111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CA202" s="6" t="s">
        <v>40</v>
      </c>
    </row>
    <row r="203" spans="1:79" s="99" customFormat="1" ht="28.5" customHeight="1">
      <c r="A203" s="89">
        <v>0</v>
      </c>
      <c r="B203" s="90"/>
      <c r="C203" s="90"/>
      <c r="D203" s="114" t="s">
        <v>207</v>
      </c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6"/>
      <c r="Q203" s="27" t="s">
        <v>208</v>
      </c>
      <c r="R203" s="27"/>
      <c r="S203" s="27"/>
      <c r="T203" s="27"/>
      <c r="U203" s="27"/>
      <c r="V203" s="27" t="s">
        <v>209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117">
        <v>365000</v>
      </c>
      <c r="AG203" s="117"/>
      <c r="AH203" s="117"/>
      <c r="AI203" s="117"/>
      <c r="AJ203" s="117"/>
      <c r="AK203" s="117">
        <v>0</v>
      </c>
      <c r="AL203" s="117"/>
      <c r="AM203" s="117"/>
      <c r="AN203" s="117"/>
      <c r="AO203" s="117"/>
      <c r="AP203" s="117">
        <v>365000</v>
      </c>
      <c r="AQ203" s="117"/>
      <c r="AR203" s="117"/>
      <c r="AS203" s="117"/>
      <c r="AT203" s="117"/>
      <c r="AU203" s="117">
        <v>365000</v>
      </c>
      <c r="AV203" s="117"/>
      <c r="AW203" s="117"/>
      <c r="AX203" s="117"/>
      <c r="AY203" s="117"/>
      <c r="AZ203" s="117">
        <v>0</v>
      </c>
      <c r="BA203" s="117"/>
      <c r="BB203" s="117"/>
      <c r="BC203" s="117"/>
      <c r="BD203" s="117"/>
      <c r="BE203" s="117">
        <v>365000</v>
      </c>
      <c r="BF203" s="117"/>
      <c r="BG203" s="117"/>
      <c r="BH203" s="117"/>
      <c r="BI203" s="117"/>
    </row>
    <row r="204" spans="1:79" s="99" customFormat="1" ht="45" customHeight="1">
      <c r="A204" s="89">
        <v>0</v>
      </c>
      <c r="B204" s="90"/>
      <c r="C204" s="90"/>
      <c r="D204" s="114" t="s">
        <v>210</v>
      </c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4"/>
      <c r="Q204" s="27" t="s">
        <v>208</v>
      </c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117">
        <v>80000</v>
      </c>
      <c r="AG204" s="117"/>
      <c r="AH204" s="117"/>
      <c r="AI204" s="117"/>
      <c r="AJ204" s="117"/>
      <c r="AK204" s="117">
        <v>0</v>
      </c>
      <c r="AL204" s="117"/>
      <c r="AM204" s="117"/>
      <c r="AN204" s="117"/>
      <c r="AO204" s="117"/>
      <c r="AP204" s="117">
        <v>80000</v>
      </c>
      <c r="AQ204" s="117"/>
      <c r="AR204" s="117"/>
      <c r="AS204" s="117"/>
      <c r="AT204" s="117"/>
      <c r="AU204" s="117">
        <v>80000</v>
      </c>
      <c r="AV204" s="117"/>
      <c r="AW204" s="117"/>
      <c r="AX204" s="117"/>
      <c r="AY204" s="117"/>
      <c r="AZ204" s="117">
        <v>0</v>
      </c>
      <c r="BA204" s="117"/>
      <c r="BB204" s="117"/>
      <c r="BC204" s="117"/>
      <c r="BD204" s="117"/>
      <c r="BE204" s="117">
        <v>80000</v>
      </c>
      <c r="BF204" s="117"/>
      <c r="BG204" s="117"/>
      <c r="BH204" s="117"/>
      <c r="BI204" s="117"/>
    </row>
    <row r="205" spans="1:79" s="99" customFormat="1" ht="30" customHeight="1">
      <c r="A205" s="89">
        <v>0</v>
      </c>
      <c r="B205" s="90"/>
      <c r="C205" s="90"/>
      <c r="D205" s="114" t="s">
        <v>211</v>
      </c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4"/>
      <c r="Q205" s="27" t="s">
        <v>208</v>
      </c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117">
        <v>720000</v>
      </c>
      <c r="AG205" s="117"/>
      <c r="AH205" s="117"/>
      <c r="AI205" s="117"/>
      <c r="AJ205" s="117"/>
      <c r="AK205" s="117">
        <v>0</v>
      </c>
      <c r="AL205" s="117"/>
      <c r="AM205" s="117"/>
      <c r="AN205" s="117"/>
      <c r="AO205" s="117"/>
      <c r="AP205" s="117">
        <v>720000</v>
      </c>
      <c r="AQ205" s="117"/>
      <c r="AR205" s="117"/>
      <c r="AS205" s="117"/>
      <c r="AT205" s="117"/>
      <c r="AU205" s="117">
        <v>720000</v>
      </c>
      <c r="AV205" s="117"/>
      <c r="AW205" s="117"/>
      <c r="AX205" s="117"/>
      <c r="AY205" s="117"/>
      <c r="AZ205" s="117">
        <v>0</v>
      </c>
      <c r="BA205" s="117"/>
      <c r="BB205" s="117"/>
      <c r="BC205" s="117"/>
      <c r="BD205" s="117"/>
      <c r="BE205" s="117">
        <v>720000</v>
      </c>
      <c r="BF205" s="117"/>
      <c r="BG205" s="117"/>
      <c r="BH205" s="117"/>
      <c r="BI205" s="117"/>
    </row>
    <row r="206" spans="1:79" s="99" customFormat="1" ht="30" customHeight="1">
      <c r="A206" s="89">
        <v>0</v>
      </c>
      <c r="B206" s="90"/>
      <c r="C206" s="90"/>
      <c r="D206" s="114" t="s">
        <v>194</v>
      </c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4"/>
      <c r="Q206" s="27" t="s">
        <v>208</v>
      </c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117">
        <v>0</v>
      </c>
      <c r="AG206" s="117"/>
      <c r="AH206" s="117"/>
      <c r="AI206" s="117"/>
      <c r="AJ206" s="117"/>
      <c r="AK206" s="117">
        <v>0</v>
      </c>
      <c r="AL206" s="117"/>
      <c r="AM206" s="117"/>
      <c r="AN206" s="117"/>
      <c r="AO206" s="117"/>
      <c r="AP206" s="117">
        <v>0</v>
      </c>
      <c r="AQ206" s="117"/>
      <c r="AR206" s="117"/>
      <c r="AS206" s="117"/>
      <c r="AT206" s="117"/>
      <c r="AU206" s="117">
        <v>0</v>
      </c>
      <c r="AV206" s="117"/>
      <c r="AW206" s="117"/>
      <c r="AX206" s="117"/>
      <c r="AY206" s="117"/>
      <c r="AZ206" s="117">
        <v>0</v>
      </c>
      <c r="BA206" s="117"/>
      <c r="BB206" s="117"/>
      <c r="BC206" s="117"/>
      <c r="BD206" s="117"/>
      <c r="BE206" s="117">
        <v>0</v>
      </c>
      <c r="BF206" s="117"/>
      <c r="BG206" s="117"/>
      <c r="BH206" s="117"/>
      <c r="BI206" s="117"/>
    </row>
    <row r="207" spans="1:79" s="99" customFormat="1" ht="45" customHeight="1">
      <c r="A207" s="89">
        <v>0</v>
      </c>
      <c r="B207" s="90"/>
      <c r="C207" s="90"/>
      <c r="D207" s="114" t="s">
        <v>212</v>
      </c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4"/>
      <c r="Q207" s="27" t="s">
        <v>208</v>
      </c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117">
        <v>0</v>
      </c>
      <c r="AG207" s="117"/>
      <c r="AH207" s="117"/>
      <c r="AI207" s="117"/>
      <c r="AJ207" s="117"/>
      <c r="AK207" s="117">
        <v>0</v>
      </c>
      <c r="AL207" s="117"/>
      <c r="AM207" s="117"/>
      <c r="AN207" s="117"/>
      <c r="AO207" s="117"/>
      <c r="AP207" s="117">
        <v>0</v>
      </c>
      <c r="AQ207" s="117"/>
      <c r="AR207" s="117"/>
      <c r="AS207" s="117"/>
      <c r="AT207" s="117"/>
      <c r="AU207" s="117">
        <v>0</v>
      </c>
      <c r="AV207" s="117"/>
      <c r="AW207" s="117"/>
      <c r="AX207" s="117"/>
      <c r="AY207" s="117"/>
      <c r="AZ207" s="117">
        <v>0</v>
      </c>
      <c r="BA207" s="117"/>
      <c r="BB207" s="117"/>
      <c r="BC207" s="117"/>
      <c r="BD207" s="117"/>
      <c r="BE207" s="117">
        <v>0</v>
      </c>
      <c r="BF207" s="117"/>
      <c r="BG207" s="117"/>
      <c r="BH207" s="117"/>
      <c r="BI207" s="117"/>
    </row>
    <row r="208" spans="1:79" s="99" customFormat="1" ht="60" customHeight="1">
      <c r="A208" s="89">
        <v>0</v>
      </c>
      <c r="B208" s="90"/>
      <c r="C208" s="90"/>
      <c r="D208" s="114" t="s">
        <v>186</v>
      </c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4"/>
      <c r="Q208" s="27" t="s">
        <v>208</v>
      </c>
      <c r="R208" s="27"/>
      <c r="S208" s="27"/>
      <c r="T208" s="27"/>
      <c r="U208" s="27"/>
      <c r="V208" s="27" t="s">
        <v>213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117">
        <v>0</v>
      </c>
      <c r="AG208" s="117"/>
      <c r="AH208" s="117"/>
      <c r="AI208" s="117"/>
      <c r="AJ208" s="117"/>
      <c r="AK208" s="117">
        <v>0</v>
      </c>
      <c r="AL208" s="117"/>
      <c r="AM208" s="117"/>
      <c r="AN208" s="117"/>
      <c r="AO208" s="117"/>
      <c r="AP208" s="117">
        <v>0</v>
      </c>
      <c r="AQ208" s="117"/>
      <c r="AR208" s="117"/>
      <c r="AS208" s="117"/>
      <c r="AT208" s="117"/>
      <c r="AU208" s="117">
        <v>0</v>
      </c>
      <c r="AV208" s="117"/>
      <c r="AW208" s="117"/>
      <c r="AX208" s="117"/>
      <c r="AY208" s="117"/>
      <c r="AZ208" s="117">
        <v>0</v>
      </c>
      <c r="BA208" s="117"/>
      <c r="BB208" s="117"/>
      <c r="BC208" s="117"/>
      <c r="BD208" s="117"/>
      <c r="BE208" s="117">
        <v>0</v>
      </c>
      <c r="BF208" s="117"/>
      <c r="BG208" s="117"/>
      <c r="BH208" s="117"/>
      <c r="BI208" s="117"/>
    </row>
    <row r="209" spans="1:61" s="99" customFormat="1" ht="45" customHeight="1">
      <c r="A209" s="89">
        <v>0</v>
      </c>
      <c r="B209" s="90"/>
      <c r="C209" s="90"/>
      <c r="D209" s="114" t="s">
        <v>189</v>
      </c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4"/>
      <c r="Q209" s="27" t="s">
        <v>208</v>
      </c>
      <c r="R209" s="27"/>
      <c r="S209" s="27"/>
      <c r="T209" s="27"/>
      <c r="U209" s="27"/>
      <c r="V209" s="27" t="s">
        <v>213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117">
        <v>0</v>
      </c>
      <c r="AG209" s="117"/>
      <c r="AH209" s="117"/>
      <c r="AI209" s="117"/>
      <c r="AJ209" s="117"/>
      <c r="AK209" s="117">
        <v>0</v>
      </c>
      <c r="AL209" s="117"/>
      <c r="AM209" s="117"/>
      <c r="AN209" s="117"/>
      <c r="AO209" s="117"/>
      <c r="AP209" s="117">
        <v>0</v>
      </c>
      <c r="AQ209" s="117"/>
      <c r="AR209" s="117"/>
      <c r="AS209" s="117"/>
      <c r="AT209" s="117"/>
      <c r="AU209" s="117">
        <v>0</v>
      </c>
      <c r="AV209" s="117"/>
      <c r="AW209" s="117"/>
      <c r="AX209" s="117"/>
      <c r="AY209" s="117"/>
      <c r="AZ209" s="117">
        <v>0</v>
      </c>
      <c r="BA209" s="117"/>
      <c r="BB209" s="117"/>
      <c r="BC209" s="117"/>
      <c r="BD209" s="117"/>
      <c r="BE209" s="117">
        <v>0</v>
      </c>
      <c r="BF209" s="117"/>
      <c r="BG209" s="117"/>
      <c r="BH209" s="117"/>
      <c r="BI209" s="117"/>
    </row>
    <row r="210" spans="1:61" s="99" customFormat="1" ht="60" customHeight="1">
      <c r="A210" s="89">
        <v>0</v>
      </c>
      <c r="B210" s="90"/>
      <c r="C210" s="90"/>
      <c r="D210" s="114" t="s">
        <v>214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27" t="s">
        <v>208</v>
      </c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117">
        <v>0</v>
      </c>
      <c r="AG210" s="117"/>
      <c r="AH210" s="117"/>
      <c r="AI210" s="117"/>
      <c r="AJ210" s="117"/>
      <c r="AK210" s="117">
        <v>0</v>
      </c>
      <c r="AL210" s="117"/>
      <c r="AM210" s="117"/>
      <c r="AN210" s="117"/>
      <c r="AO210" s="117"/>
      <c r="AP210" s="117">
        <v>0</v>
      </c>
      <c r="AQ210" s="117"/>
      <c r="AR210" s="117"/>
      <c r="AS210" s="117"/>
      <c r="AT210" s="117"/>
      <c r="AU210" s="117">
        <v>0</v>
      </c>
      <c r="AV210" s="117"/>
      <c r="AW210" s="117"/>
      <c r="AX210" s="117"/>
      <c r="AY210" s="117"/>
      <c r="AZ210" s="117">
        <v>0</v>
      </c>
      <c r="BA210" s="117"/>
      <c r="BB210" s="117"/>
      <c r="BC210" s="117"/>
      <c r="BD210" s="117"/>
      <c r="BE210" s="117">
        <v>0</v>
      </c>
      <c r="BF210" s="117"/>
      <c r="BG210" s="117"/>
      <c r="BH210" s="117"/>
      <c r="BI210" s="117"/>
    </row>
    <row r="211" spans="1:61" s="99" customFormat="1" ht="75" customHeight="1">
      <c r="A211" s="89">
        <v>0</v>
      </c>
      <c r="B211" s="90"/>
      <c r="C211" s="90"/>
      <c r="D211" s="114" t="s">
        <v>215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4"/>
      <c r="Q211" s="27" t="s">
        <v>208</v>
      </c>
      <c r="R211" s="27"/>
      <c r="S211" s="27"/>
      <c r="T211" s="27"/>
      <c r="U211" s="27"/>
      <c r="V211" s="27" t="s">
        <v>209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117">
        <v>0</v>
      </c>
      <c r="AG211" s="117"/>
      <c r="AH211" s="117"/>
      <c r="AI211" s="117"/>
      <c r="AJ211" s="117"/>
      <c r="AK211" s="117">
        <v>0</v>
      </c>
      <c r="AL211" s="117"/>
      <c r="AM211" s="117"/>
      <c r="AN211" s="117"/>
      <c r="AO211" s="117"/>
      <c r="AP211" s="117">
        <v>0</v>
      </c>
      <c r="AQ211" s="117"/>
      <c r="AR211" s="117"/>
      <c r="AS211" s="117"/>
      <c r="AT211" s="117"/>
      <c r="AU211" s="117">
        <v>0</v>
      </c>
      <c r="AV211" s="117"/>
      <c r="AW211" s="117"/>
      <c r="AX211" s="117"/>
      <c r="AY211" s="117"/>
      <c r="AZ211" s="117">
        <v>0</v>
      </c>
      <c r="BA211" s="117"/>
      <c r="BB211" s="117"/>
      <c r="BC211" s="117"/>
      <c r="BD211" s="117"/>
      <c r="BE211" s="117">
        <v>0</v>
      </c>
      <c r="BF211" s="117"/>
      <c r="BG211" s="117"/>
      <c r="BH211" s="117"/>
      <c r="BI211" s="117"/>
    </row>
    <row r="212" spans="1:61" s="99" customFormat="1" ht="45" customHeight="1">
      <c r="A212" s="89">
        <v>0</v>
      </c>
      <c r="B212" s="90"/>
      <c r="C212" s="90"/>
      <c r="D212" s="114" t="s">
        <v>216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4"/>
      <c r="Q212" s="27" t="s">
        <v>208</v>
      </c>
      <c r="R212" s="27"/>
      <c r="S212" s="27"/>
      <c r="T212" s="27"/>
      <c r="U212" s="27"/>
      <c r="V212" s="27" t="s">
        <v>209</v>
      </c>
      <c r="W212" s="27"/>
      <c r="X212" s="27"/>
      <c r="Y212" s="27"/>
      <c r="Z212" s="27"/>
      <c r="AA212" s="27"/>
      <c r="AB212" s="27"/>
      <c r="AC212" s="27"/>
      <c r="AD212" s="27"/>
      <c r="AE212" s="27"/>
      <c r="AF212" s="117">
        <v>0</v>
      </c>
      <c r="AG212" s="117"/>
      <c r="AH212" s="117"/>
      <c r="AI212" s="117"/>
      <c r="AJ212" s="117"/>
      <c r="AK212" s="117">
        <v>0</v>
      </c>
      <c r="AL212" s="117"/>
      <c r="AM212" s="117"/>
      <c r="AN212" s="117"/>
      <c r="AO212" s="117"/>
      <c r="AP212" s="117">
        <v>0</v>
      </c>
      <c r="AQ212" s="117"/>
      <c r="AR212" s="117"/>
      <c r="AS212" s="117"/>
      <c r="AT212" s="117"/>
      <c r="AU212" s="117">
        <v>0</v>
      </c>
      <c r="AV212" s="117"/>
      <c r="AW212" s="117"/>
      <c r="AX212" s="117"/>
      <c r="AY212" s="117"/>
      <c r="AZ212" s="117">
        <v>0</v>
      </c>
      <c r="BA212" s="117"/>
      <c r="BB212" s="117"/>
      <c r="BC212" s="117"/>
      <c r="BD212" s="117"/>
      <c r="BE212" s="117">
        <v>0</v>
      </c>
      <c r="BF212" s="117"/>
      <c r="BG212" s="117"/>
      <c r="BH212" s="117"/>
      <c r="BI212" s="117"/>
    </row>
    <row r="213" spans="1:61" s="99" customFormat="1" ht="60" customHeight="1">
      <c r="A213" s="89">
        <v>0</v>
      </c>
      <c r="B213" s="90"/>
      <c r="C213" s="90"/>
      <c r="D213" s="114" t="s">
        <v>202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4"/>
      <c r="Q213" s="27" t="s">
        <v>208</v>
      </c>
      <c r="R213" s="27"/>
      <c r="S213" s="27"/>
      <c r="T213" s="27"/>
      <c r="U213" s="27"/>
      <c r="V213" s="27" t="s">
        <v>209</v>
      </c>
      <c r="W213" s="27"/>
      <c r="X213" s="27"/>
      <c r="Y213" s="27"/>
      <c r="Z213" s="27"/>
      <c r="AA213" s="27"/>
      <c r="AB213" s="27"/>
      <c r="AC213" s="27"/>
      <c r="AD213" s="27"/>
      <c r="AE213" s="27"/>
      <c r="AF213" s="117">
        <v>0</v>
      </c>
      <c r="AG213" s="117"/>
      <c r="AH213" s="117"/>
      <c r="AI213" s="117"/>
      <c r="AJ213" s="117"/>
      <c r="AK213" s="117">
        <v>0</v>
      </c>
      <c r="AL213" s="117"/>
      <c r="AM213" s="117"/>
      <c r="AN213" s="117"/>
      <c r="AO213" s="117"/>
      <c r="AP213" s="117">
        <v>0</v>
      </c>
      <c r="AQ213" s="117"/>
      <c r="AR213" s="117"/>
      <c r="AS213" s="117"/>
      <c r="AT213" s="117"/>
      <c r="AU213" s="117">
        <v>0</v>
      </c>
      <c r="AV213" s="117"/>
      <c r="AW213" s="117"/>
      <c r="AX213" s="117"/>
      <c r="AY213" s="117"/>
      <c r="AZ213" s="117">
        <v>0</v>
      </c>
      <c r="BA213" s="117"/>
      <c r="BB213" s="117"/>
      <c r="BC213" s="117"/>
      <c r="BD213" s="117"/>
      <c r="BE213" s="117">
        <v>0</v>
      </c>
      <c r="BF213" s="117"/>
      <c r="BG213" s="117"/>
      <c r="BH213" s="117"/>
      <c r="BI213" s="117"/>
    </row>
    <row r="214" spans="1:61" s="99" customFormat="1" ht="90" customHeight="1">
      <c r="A214" s="89">
        <v>0</v>
      </c>
      <c r="B214" s="90"/>
      <c r="C214" s="90"/>
      <c r="D214" s="114" t="s">
        <v>204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4"/>
      <c r="Q214" s="27" t="s">
        <v>208</v>
      </c>
      <c r="R214" s="27"/>
      <c r="S214" s="27"/>
      <c r="T214" s="27"/>
      <c r="U214" s="27"/>
      <c r="V214" s="27" t="s">
        <v>209</v>
      </c>
      <c r="W214" s="27"/>
      <c r="X214" s="27"/>
      <c r="Y214" s="27"/>
      <c r="Z214" s="27"/>
      <c r="AA214" s="27"/>
      <c r="AB214" s="27"/>
      <c r="AC214" s="27"/>
      <c r="AD214" s="27"/>
      <c r="AE214" s="27"/>
      <c r="AF214" s="117">
        <v>0</v>
      </c>
      <c r="AG214" s="117"/>
      <c r="AH214" s="117"/>
      <c r="AI214" s="117"/>
      <c r="AJ214" s="117"/>
      <c r="AK214" s="117">
        <v>0</v>
      </c>
      <c r="AL214" s="117"/>
      <c r="AM214" s="117"/>
      <c r="AN214" s="117"/>
      <c r="AO214" s="117"/>
      <c r="AP214" s="117">
        <v>0</v>
      </c>
      <c r="AQ214" s="117"/>
      <c r="AR214" s="117"/>
      <c r="AS214" s="117"/>
      <c r="AT214" s="117"/>
      <c r="AU214" s="117">
        <v>0</v>
      </c>
      <c r="AV214" s="117"/>
      <c r="AW214" s="117"/>
      <c r="AX214" s="117"/>
      <c r="AY214" s="117"/>
      <c r="AZ214" s="117">
        <v>0</v>
      </c>
      <c r="BA214" s="117"/>
      <c r="BB214" s="117"/>
      <c r="BC214" s="117"/>
      <c r="BD214" s="117"/>
      <c r="BE214" s="117">
        <v>0</v>
      </c>
      <c r="BF214" s="117"/>
      <c r="BG214" s="117"/>
      <c r="BH214" s="117"/>
      <c r="BI214" s="117"/>
    </row>
    <row r="215" spans="1:61" s="99" customFormat="1" ht="75" customHeight="1">
      <c r="A215" s="89">
        <v>0</v>
      </c>
      <c r="B215" s="90"/>
      <c r="C215" s="90"/>
      <c r="D215" s="114" t="s">
        <v>217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4"/>
      <c r="Q215" s="27" t="s">
        <v>208</v>
      </c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117">
        <v>100000</v>
      </c>
      <c r="AG215" s="117"/>
      <c r="AH215" s="117"/>
      <c r="AI215" s="117"/>
      <c r="AJ215" s="117"/>
      <c r="AK215" s="117">
        <v>0</v>
      </c>
      <c r="AL215" s="117"/>
      <c r="AM215" s="117"/>
      <c r="AN215" s="117"/>
      <c r="AO215" s="117"/>
      <c r="AP215" s="117">
        <v>100000</v>
      </c>
      <c r="AQ215" s="117"/>
      <c r="AR215" s="117"/>
      <c r="AS215" s="117"/>
      <c r="AT215" s="117"/>
      <c r="AU215" s="117">
        <v>100000</v>
      </c>
      <c r="AV215" s="117"/>
      <c r="AW215" s="117"/>
      <c r="AX215" s="117"/>
      <c r="AY215" s="117"/>
      <c r="AZ215" s="117">
        <v>0</v>
      </c>
      <c r="BA215" s="117"/>
      <c r="BB215" s="117"/>
      <c r="BC215" s="117"/>
      <c r="BD215" s="117"/>
      <c r="BE215" s="117">
        <v>100000</v>
      </c>
      <c r="BF215" s="117"/>
      <c r="BG215" s="117"/>
      <c r="BH215" s="117"/>
      <c r="BI215" s="117"/>
    </row>
    <row r="216" spans="1:61" s="99" customFormat="1" ht="60" customHeight="1">
      <c r="A216" s="89">
        <v>0</v>
      </c>
      <c r="B216" s="90"/>
      <c r="C216" s="90"/>
      <c r="D216" s="114" t="s">
        <v>218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4"/>
      <c r="Q216" s="27" t="s">
        <v>208</v>
      </c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117">
        <v>300000</v>
      </c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>
        <v>300000</v>
      </c>
      <c r="AQ216" s="117"/>
      <c r="AR216" s="117"/>
      <c r="AS216" s="117"/>
      <c r="AT216" s="117"/>
      <c r="AU216" s="117">
        <v>300000</v>
      </c>
      <c r="AV216" s="117"/>
      <c r="AW216" s="117"/>
      <c r="AX216" s="117"/>
      <c r="AY216" s="117"/>
      <c r="AZ216" s="117">
        <v>0</v>
      </c>
      <c r="BA216" s="117"/>
      <c r="BB216" s="117"/>
      <c r="BC216" s="117"/>
      <c r="BD216" s="117"/>
      <c r="BE216" s="117">
        <v>300000</v>
      </c>
      <c r="BF216" s="117"/>
      <c r="BG216" s="117"/>
      <c r="BH216" s="117"/>
      <c r="BI216" s="117"/>
    </row>
    <row r="217" spans="1:61" s="6" customFormat="1" ht="14.25">
      <c r="A217" s="86">
        <v>0</v>
      </c>
      <c r="B217" s="87"/>
      <c r="C217" s="87"/>
      <c r="D217" s="113" t="s">
        <v>219</v>
      </c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2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  <c r="AE217" s="111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</row>
    <row r="218" spans="1:61" s="99" customFormat="1" ht="14.25" customHeight="1">
      <c r="A218" s="89">
        <v>0</v>
      </c>
      <c r="B218" s="90"/>
      <c r="C218" s="90"/>
      <c r="D218" s="114" t="s">
        <v>220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4"/>
      <c r="Q218" s="27" t="s">
        <v>221</v>
      </c>
      <c r="R218" s="27"/>
      <c r="S218" s="27"/>
      <c r="T218" s="27"/>
      <c r="U218" s="27"/>
      <c r="V218" s="114" t="s">
        <v>222</v>
      </c>
      <c r="W218" s="115"/>
      <c r="X218" s="115"/>
      <c r="Y218" s="115"/>
      <c r="Z218" s="115"/>
      <c r="AA218" s="115"/>
      <c r="AB218" s="115"/>
      <c r="AC218" s="115"/>
      <c r="AD218" s="115"/>
      <c r="AE218" s="116"/>
      <c r="AF218" s="117">
        <v>10</v>
      </c>
      <c r="AG218" s="117"/>
      <c r="AH218" s="117"/>
      <c r="AI218" s="117"/>
      <c r="AJ218" s="117"/>
      <c r="AK218" s="117">
        <v>0</v>
      </c>
      <c r="AL218" s="117"/>
      <c r="AM218" s="117"/>
      <c r="AN218" s="117"/>
      <c r="AO218" s="117"/>
      <c r="AP218" s="117">
        <v>10</v>
      </c>
      <c r="AQ218" s="117"/>
      <c r="AR218" s="117"/>
      <c r="AS218" s="117"/>
      <c r="AT218" s="117"/>
      <c r="AU218" s="117">
        <v>10</v>
      </c>
      <c r="AV218" s="117"/>
      <c r="AW218" s="117"/>
      <c r="AX218" s="117"/>
      <c r="AY218" s="117"/>
      <c r="AZ218" s="117">
        <v>0</v>
      </c>
      <c r="BA218" s="117"/>
      <c r="BB218" s="117"/>
      <c r="BC218" s="117"/>
      <c r="BD218" s="117"/>
      <c r="BE218" s="117">
        <v>10</v>
      </c>
      <c r="BF218" s="117"/>
      <c r="BG218" s="117"/>
      <c r="BH218" s="117"/>
      <c r="BI218" s="117"/>
    </row>
    <row r="219" spans="1:61" s="99" customFormat="1" ht="15" customHeight="1">
      <c r="A219" s="89">
        <v>0</v>
      </c>
      <c r="B219" s="90"/>
      <c r="C219" s="90"/>
      <c r="D219" s="114" t="s">
        <v>223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4"/>
      <c r="Q219" s="27" t="s">
        <v>221</v>
      </c>
      <c r="R219" s="27"/>
      <c r="S219" s="27"/>
      <c r="T219" s="27"/>
      <c r="U219" s="27"/>
      <c r="V219" s="114" t="s">
        <v>222</v>
      </c>
      <c r="W219" s="93"/>
      <c r="X219" s="93"/>
      <c r="Y219" s="93"/>
      <c r="Z219" s="93"/>
      <c r="AA219" s="93"/>
      <c r="AB219" s="93"/>
      <c r="AC219" s="93"/>
      <c r="AD219" s="93"/>
      <c r="AE219" s="94"/>
      <c r="AF219" s="117">
        <v>50</v>
      </c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>
        <v>50</v>
      </c>
      <c r="AQ219" s="117"/>
      <c r="AR219" s="117"/>
      <c r="AS219" s="117"/>
      <c r="AT219" s="117"/>
      <c r="AU219" s="117">
        <v>50</v>
      </c>
      <c r="AV219" s="117"/>
      <c r="AW219" s="117"/>
      <c r="AX219" s="117"/>
      <c r="AY219" s="117"/>
      <c r="AZ219" s="117">
        <v>0</v>
      </c>
      <c r="BA219" s="117"/>
      <c r="BB219" s="117"/>
      <c r="BC219" s="117"/>
      <c r="BD219" s="117"/>
      <c r="BE219" s="117">
        <v>50</v>
      </c>
      <c r="BF219" s="117"/>
      <c r="BG219" s="117"/>
      <c r="BH219" s="117"/>
      <c r="BI219" s="117"/>
    </row>
    <row r="220" spans="1:61" s="99" customFormat="1" ht="15" customHeight="1">
      <c r="A220" s="89">
        <v>0</v>
      </c>
      <c r="B220" s="90"/>
      <c r="C220" s="90"/>
      <c r="D220" s="114" t="s">
        <v>224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4"/>
      <c r="Q220" s="27" t="s">
        <v>225</v>
      </c>
      <c r="R220" s="27"/>
      <c r="S220" s="27"/>
      <c r="T220" s="27"/>
      <c r="U220" s="27"/>
      <c r="V220" s="114"/>
      <c r="W220" s="93"/>
      <c r="X220" s="93"/>
      <c r="Y220" s="93"/>
      <c r="Z220" s="93"/>
      <c r="AA220" s="93"/>
      <c r="AB220" s="93"/>
      <c r="AC220" s="93"/>
      <c r="AD220" s="93"/>
      <c r="AE220" s="94"/>
      <c r="AF220" s="117">
        <v>0</v>
      </c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>
        <v>0</v>
      </c>
      <c r="AQ220" s="117"/>
      <c r="AR220" s="117"/>
      <c r="AS220" s="117"/>
      <c r="AT220" s="117"/>
      <c r="AU220" s="117">
        <v>0</v>
      </c>
      <c r="AV220" s="117"/>
      <c r="AW220" s="117"/>
      <c r="AX220" s="117"/>
      <c r="AY220" s="117"/>
      <c r="AZ220" s="117">
        <v>0</v>
      </c>
      <c r="BA220" s="117"/>
      <c r="BB220" s="117"/>
      <c r="BC220" s="117"/>
      <c r="BD220" s="117"/>
      <c r="BE220" s="117">
        <v>0</v>
      </c>
      <c r="BF220" s="117"/>
      <c r="BG220" s="117"/>
      <c r="BH220" s="117"/>
      <c r="BI220" s="117"/>
    </row>
    <row r="221" spans="1:61" s="99" customFormat="1" ht="15" customHeight="1">
      <c r="A221" s="89">
        <v>0</v>
      </c>
      <c r="B221" s="90"/>
      <c r="C221" s="90"/>
      <c r="D221" s="114" t="s">
        <v>226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4"/>
      <c r="Q221" s="27" t="s">
        <v>221</v>
      </c>
      <c r="R221" s="27"/>
      <c r="S221" s="27"/>
      <c r="T221" s="27"/>
      <c r="U221" s="27"/>
      <c r="V221" s="114"/>
      <c r="W221" s="93"/>
      <c r="X221" s="93"/>
      <c r="Y221" s="93"/>
      <c r="Z221" s="93"/>
      <c r="AA221" s="93"/>
      <c r="AB221" s="93"/>
      <c r="AC221" s="93"/>
      <c r="AD221" s="93"/>
      <c r="AE221" s="94"/>
      <c r="AF221" s="117">
        <v>0</v>
      </c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>
        <v>0</v>
      </c>
      <c r="AQ221" s="117"/>
      <c r="AR221" s="117"/>
      <c r="AS221" s="117"/>
      <c r="AT221" s="117"/>
      <c r="AU221" s="117">
        <v>0</v>
      </c>
      <c r="AV221" s="117"/>
      <c r="AW221" s="117"/>
      <c r="AX221" s="117"/>
      <c r="AY221" s="117"/>
      <c r="AZ221" s="117">
        <v>0</v>
      </c>
      <c r="BA221" s="117"/>
      <c r="BB221" s="117"/>
      <c r="BC221" s="117"/>
      <c r="BD221" s="117"/>
      <c r="BE221" s="117">
        <v>0</v>
      </c>
      <c r="BF221" s="117"/>
      <c r="BG221" s="117"/>
      <c r="BH221" s="117"/>
      <c r="BI221" s="117"/>
    </row>
    <row r="222" spans="1:61" s="99" customFormat="1" ht="30" customHeight="1">
      <c r="A222" s="89">
        <v>0</v>
      </c>
      <c r="B222" s="90"/>
      <c r="C222" s="90"/>
      <c r="D222" s="114" t="s">
        <v>227</v>
      </c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4"/>
      <c r="Q222" s="27" t="s">
        <v>228</v>
      </c>
      <c r="R222" s="27"/>
      <c r="S222" s="27"/>
      <c r="T222" s="27"/>
      <c r="U222" s="27"/>
      <c r="V222" s="114"/>
      <c r="W222" s="93"/>
      <c r="X222" s="93"/>
      <c r="Y222" s="93"/>
      <c r="Z222" s="93"/>
      <c r="AA222" s="93"/>
      <c r="AB222" s="93"/>
      <c r="AC222" s="93"/>
      <c r="AD222" s="93"/>
      <c r="AE222" s="94"/>
      <c r="AF222" s="117">
        <v>0</v>
      </c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>
        <v>0</v>
      </c>
      <c r="AQ222" s="117"/>
      <c r="AR222" s="117"/>
      <c r="AS222" s="117"/>
      <c r="AT222" s="117"/>
      <c r="AU222" s="117">
        <v>0</v>
      </c>
      <c r="AV222" s="117"/>
      <c r="AW222" s="117"/>
      <c r="AX222" s="117"/>
      <c r="AY222" s="117"/>
      <c r="AZ222" s="117">
        <v>0</v>
      </c>
      <c r="BA222" s="117"/>
      <c r="BB222" s="117"/>
      <c r="BC222" s="117"/>
      <c r="BD222" s="117"/>
      <c r="BE222" s="117">
        <v>0</v>
      </c>
      <c r="BF222" s="117"/>
      <c r="BG222" s="117"/>
      <c r="BH222" s="117"/>
      <c r="BI222" s="117"/>
    </row>
    <row r="223" spans="1:61" s="99" customFormat="1" ht="15" customHeight="1">
      <c r="A223" s="89">
        <v>0</v>
      </c>
      <c r="B223" s="90"/>
      <c r="C223" s="90"/>
      <c r="D223" s="114" t="s">
        <v>229</v>
      </c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4"/>
      <c r="Q223" s="27" t="s">
        <v>221</v>
      </c>
      <c r="R223" s="27"/>
      <c r="S223" s="27"/>
      <c r="T223" s="27"/>
      <c r="U223" s="27"/>
      <c r="V223" s="114"/>
      <c r="W223" s="93"/>
      <c r="X223" s="93"/>
      <c r="Y223" s="93"/>
      <c r="Z223" s="93"/>
      <c r="AA223" s="93"/>
      <c r="AB223" s="93"/>
      <c r="AC223" s="93"/>
      <c r="AD223" s="93"/>
      <c r="AE223" s="94"/>
      <c r="AF223" s="117">
        <v>0</v>
      </c>
      <c r="AG223" s="117"/>
      <c r="AH223" s="117"/>
      <c r="AI223" s="117"/>
      <c r="AJ223" s="117"/>
      <c r="AK223" s="117">
        <v>0</v>
      </c>
      <c r="AL223" s="117"/>
      <c r="AM223" s="117"/>
      <c r="AN223" s="117"/>
      <c r="AO223" s="117"/>
      <c r="AP223" s="117">
        <v>0</v>
      </c>
      <c r="AQ223" s="117"/>
      <c r="AR223" s="117"/>
      <c r="AS223" s="117"/>
      <c r="AT223" s="117"/>
      <c r="AU223" s="117">
        <v>0</v>
      </c>
      <c r="AV223" s="117"/>
      <c r="AW223" s="117"/>
      <c r="AX223" s="117"/>
      <c r="AY223" s="117"/>
      <c r="AZ223" s="117">
        <v>0</v>
      </c>
      <c r="BA223" s="117"/>
      <c r="BB223" s="117"/>
      <c r="BC223" s="117"/>
      <c r="BD223" s="117"/>
      <c r="BE223" s="117">
        <v>0</v>
      </c>
      <c r="BF223" s="117"/>
      <c r="BG223" s="117"/>
      <c r="BH223" s="117"/>
      <c r="BI223" s="117"/>
    </row>
    <row r="224" spans="1:61" s="99" customFormat="1" ht="45" customHeight="1">
      <c r="A224" s="89">
        <v>0</v>
      </c>
      <c r="B224" s="90"/>
      <c r="C224" s="90"/>
      <c r="D224" s="114" t="s">
        <v>230</v>
      </c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4"/>
      <c r="Q224" s="27" t="s">
        <v>231</v>
      </c>
      <c r="R224" s="27"/>
      <c r="S224" s="27"/>
      <c r="T224" s="27"/>
      <c r="U224" s="27"/>
      <c r="V224" s="114"/>
      <c r="W224" s="93"/>
      <c r="X224" s="93"/>
      <c r="Y224" s="93"/>
      <c r="Z224" s="93"/>
      <c r="AA224" s="93"/>
      <c r="AB224" s="93"/>
      <c r="AC224" s="93"/>
      <c r="AD224" s="93"/>
      <c r="AE224" s="94"/>
      <c r="AF224" s="117">
        <v>0</v>
      </c>
      <c r="AG224" s="117"/>
      <c r="AH224" s="117"/>
      <c r="AI224" s="117"/>
      <c r="AJ224" s="117"/>
      <c r="AK224" s="117">
        <v>0</v>
      </c>
      <c r="AL224" s="117"/>
      <c r="AM224" s="117"/>
      <c r="AN224" s="117"/>
      <c r="AO224" s="117"/>
      <c r="AP224" s="117">
        <v>0</v>
      </c>
      <c r="AQ224" s="117"/>
      <c r="AR224" s="117"/>
      <c r="AS224" s="117"/>
      <c r="AT224" s="117"/>
      <c r="AU224" s="117">
        <v>0</v>
      </c>
      <c r="AV224" s="117"/>
      <c r="AW224" s="117"/>
      <c r="AX224" s="117"/>
      <c r="AY224" s="117"/>
      <c r="AZ224" s="117">
        <v>0</v>
      </c>
      <c r="BA224" s="117"/>
      <c r="BB224" s="117"/>
      <c r="BC224" s="117"/>
      <c r="BD224" s="117"/>
      <c r="BE224" s="117">
        <v>0</v>
      </c>
      <c r="BF224" s="117"/>
      <c r="BG224" s="117"/>
      <c r="BH224" s="117"/>
      <c r="BI224" s="117"/>
    </row>
    <row r="225" spans="1:70" s="6" customFormat="1" ht="14.25">
      <c r="A225" s="86">
        <v>0</v>
      </c>
      <c r="B225" s="87"/>
      <c r="C225" s="87"/>
      <c r="D225" s="113" t="s">
        <v>232</v>
      </c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2"/>
      <c r="Q225" s="111"/>
      <c r="R225" s="111"/>
      <c r="S225" s="111"/>
      <c r="T225" s="111"/>
      <c r="U225" s="111"/>
      <c r="V225" s="113"/>
      <c r="W225" s="101"/>
      <c r="X225" s="101"/>
      <c r="Y225" s="101"/>
      <c r="Z225" s="101"/>
      <c r="AA225" s="101"/>
      <c r="AB225" s="101"/>
      <c r="AC225" s="101"/>
      <c r="AD225" s="101"/>
      <c r="AE225" s="10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</row>
    <row r="226" spans="1:70" s="99" customFormat="1" ht="42.75" customHeight="1">
      <c r="A226" s="89">
        <v>0</v>
      </c>
      <c r="B226" s="90"/>
      <c r="C226" s="90"/>
      <c r="D226" s="114" t="s">
        <v>233</v>
      </c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4"/>
      <c r="Q226" s="27" t="s">
        <v>208</v>
      </c>
      <c r="R226" s="27"/>
      <c r="S226" s="27"/>
      <c r="T226" s="27"/>
      <c r="U226" s="27"/>
      <c r="V226" s="114" t="s">
        <v>234</v>
      </c>
      <c r="W226" s="93"/>
      <c r="X226" s="93"/>
      <c r="Y226" s="93"/>
      <c r="Z226" s="93"/>
      <c r="AA226" s="93"/>
      <c r="AB226" s="93"/>
      <c r="AC226" s="93"/>
      <c r="AD226" s="93"/>
      <c r="AE226" s="94"/>
      <c r="AF226" s="117">
        <v>30417</v>
      </c>
      <c r="AG226" s="117"/>
      <c r="AH226" s="117"/>
      <c r="AI226" s="117"/>
      <c r="AJ226" s="117"/>
      <c r="AK226" s="117">
        <v>0</v>
      </c>
      <c r="AL226" s="117"/>
      <c r="AM226" s="117"/>
      <c r="AN226" s="117"/>
      <c r="AO226" s="117"/>
      <c r="AP226" s="117">
        <v>30417</v>
      </c>
      <c r="AQ226" s="117"/>
      <c r="AR226" s="117"/>
      <c r="AS226" s="117"/>
      <c r="AT226" s="117"/>
      <c r="AU226" s="117">
        <v>30417</v>
      </c>
      <c r="AV226" s="117"/>
      <c r="AW226" s="117"/>
      <c r="AX226" s="117"/>
      <c r="AY226" s="117"/>
      <c r="AZ226" s="117">
        <v>0</v>
      </c>
      <c r="BA226" s="117"/>
      <c r="BB226" s="117"/>
      <c r="BC226" s="117"/>
      <c r="BD226" s="117"/>
      <c r="BE226" s="117">
        <v>30417</v>
      </c>
      <c r="BF226" s="117"/>
      <c r="BG226" s="117"/>
      <c r="BH226" s="117"/>
      <c r="BI226" s="117"/>
    </row>
    <row r="227" spans="1:70" s="99" customFormat="1" ht="15" customHeight="1">
      <c r="A227" s="89">
        <v>0</v>
      </c>
      <c r="B227" s="90"/>
      <c r="C227" s="90"/>
      <c r="D227" s="114" t="s">
        <v>235</v>
      </c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4"/>
      <c r="Q227" s="27" t="s">
        <v>208</v>
      </c>
      <c r="R227" s="27"/>
      <c r="S227" s="27"/>
      <c r="T227" s="27"/>
      <c r="U227" s="27"/>
      <c r="V227" s="114"/>
      <c r="W227" s="93"/>
      <c r="X227" s="93"/>
      <c r="Y227" s="93"/>
      <c r="Z227" s="93"/>
      <c r="AA227" s="93"/>
      <c r="AB227" s="93"/>
      <c r="AC227" s="93"/>
      <c r="AD227" s="93"/>
      <c r="AE227" s="94"/>
      <c r="AF227" s="117">
        <v>0</v>
      </c>
      <c r="AG227" s="117"/>
      <c r="AH227" s="117"/>
      <c r="AI227" s="117"/>
      <c r="AJ227" s="117"/>
      <c r="AK227" s="117">
        <v>0</v>
      </c>
      <c r="AL227" s="117"/>
      <c r="AM227" s="117"/>
      <c r="AN227" s="117"/>
      <c r="AO227" s="117"/>
      <c r="AP227" s="117">
        <v>0</v>
      </c>
      <c r="AQ227" s="117"/>
      <c r="AR227" s="117"/>
      <c r="AS227" s="117"/>
      <c r="AT227" s="117"/>
      <c r="AU227" s="117">
        <v>0</v>
      </c>
      <c r="AV227" s="117"/>
      <c r="AW227" s="117"/>
      <c r="AX227" s="117"/>
      <c r="AY227" s="117"/>
      <c r="AZ227" s="117">
        <v>0</v>
      </c>
      <c r="BA227" s="117"/>
      <c r="BB227" s="117"/>
      <c r="BC227" s="117"/>
      <c r="BD227" s="117"/>
      <c r="BE227" s="117">
        <v>0</v>
      </c>
      <c r="BF227" s="117"/>
      <c r="BG227" s="117"/>
      <c r="BH227" s="117"/>
      <c r="BI227" s="117"/>
    </row>
    <row r="228" spans="1:70" s="99" customFormat="1" ht="30" customHeight="1">
      <c r="A228" s="89">
        <v>0</v>
      </c>
      <c r="B228" s="90"/>
      <c r="C228" s="90"/>
      <c r="D228" s="114" t="s">
        <v>236</v>
      </c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4"/>
      <c r="Q228" s="27" t="s">
        <v>208</v>
      </c>
      <c r="R228" s="27"/>
      <c r="S228" s="27"/>
      <c r="T228" s="27"/>
      <c r="U228" s="27"/>
      <c r="V228" s="114"/>
      <c r="W228" s="93"/>
      <c r="X228" s="93"/>
      <c r="Y228" s="93"/>
      <c r="Z228" s="93"/>
      <c r="AA228" s="93"/>
      <c r="AB228" s="93"/>
      <c r="AC228" s="93"/>
      <c r="AD228" s="93"/>
      <c r="AE228" s="94"/>
      <c r="AF228" s="117">
        <v>0</v>
      </c>
      <c r="AG228" s="117"/>
      <c r="AH228" s="117"/>
      <c r="AI228" s="117"/>
      <c r="AJ228" s="117"/>
      <c r="AK228" s="117">
        <v>0</v>
      </c>
      <c r="AL228" s="117"/>
      <c r="AM228" s="117"/>
      <c r="AN228" s="117"/>
      <c r="AO228" s="117"/>
      <c r="AP228" s="117">
        <v>0</v>
      </c>
      <c r="AQ228" s="117"/>
      <c r="AR228" s="117"/>
      <c r="AS228" s="117"/>
      <c r="AT228" s="117"/>
      <c r="AU228" s="117">
        <v>0</v>
      </c>
      <c r="AV228" s="117"/>
      <c r="AW228" s="117"/>
      <c r="AX228" s="117"/>
      <c r="AY228" s="117"/>
      <c r="AZ228" s="117">
        <v>0</v>
      </c>
      <c r="BA228" s="117"/>
      <c r="BB228" s="117"/>
      <c r="BC228" s="117"/>
      <c r="BD228" s="117"/>
      <c r="BE228" s="117">
        <v>0</v>
      </c>
      <c r="BF228" s="117"/>
      <c r="BG228" s="117"/>
      <c r="BH228" s="117"/>
      <c r="BI228" s="117"/>
    </row>
    <row r="229" spans="1:70" s="99" customFormat="1" ht="45" customHeight="1">
      <c r="A229" s="89">
        <v>0</v>
      </c>
      <c r="B229" s="90"/>
      <c r="C229" s="90"/>
      <c r="D229" s="114" t="s">
        <v>237</v>
      </c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4"/>
      <c r="Q229" s="27" t="s">
        <v>208</v>
      </c>
      <c r="R229" s="27"/>
      <c r="S229" s="27"/>
      <c r="T229" s="27"/>
      <c r="U229" s="27"/>
      <c r="V229" s="114"/>
      <c r="W229" s="93"/>
      <c r="X229" s="93"/>
      <c r="Y229" s="93"/>
      <c r="Z229" s="93"/>
      <c r="AA229" s="93"/>
      <c r="AB229" s="93"/>
      <c r="AC229" s="93"/>
      <c r="AD229" s="93"/>
      <c r="AE229" s="94"/>
      <c r="AF229" s="117">
        <v>0</v>
      </c>
      <c r="AG229" s="117"/>
      <c r="AH229" s="117"/>
      <c r="AI229" s="117"/>
      <c r="AJ229" s="117"/>
      <c r="AK229" s="117">
        <v>0</v>
      </c>
      <c r="AL229" s="117"/>
      <c r="AM229" s="117"/>
      <c r="AN229" s="117"/>
      <c r="AO229" s="117"/>
      <c r="AP229" s="117">
        <v>0</v>
      </c>
      <c r="AQ229" s="117"/>
      <c r="AR229" s="117"/>
      <c r="AS229" s="117"/>
      <c r="AT229" s="117"/>
      <c r="AU229" s="117">
        <v>0</v>
      </c>
      <c r="AV229" s="117"/>
      <c r="AW229" s="117"/>
      <c r="AX229" s="117"/>
      <c r="AY229" s="117"/>
      <c r="AZ229" s="117">
        <v>0</v>
      </c>
      <c r="BA229" s="117"/>
      <c r="BB229" s="117"/>
      <c r="BC229" s="117"/>
      <c r="BD229" s="117"/>
      <c r="BE229" s="117">
        <v>0</v>
      </c>
      <c r="BF229" s="117"/>
      <c r="BG229" s="117"/>
      <c r="BH229" s="117"/>
      <c r="BI229" s="117"/>
    </row>
    <row r="230" spans="1:70" s="99" customFormat="1" ht="45" customHeight="1">
      <c r="A230" s="89">
        <v>0</v>
      </c>
      <c r="B230" s="90"/>
      <c r="C230" s="90"/>
      <c r="D230" s="114" t="s">
        <v>238</v>
      </c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4"/>
      <c r="Q230" s="27" t="s">
        <v>208</v>
      </c>
      <c r="R230" s="27"/>
      <c r="S230" s="27"/>
      <c r="T230" s="27"/>
      <c r="U230" s="27"/>
      <c r="V230" s="114"/>
      <c r="W230" s="93"/>
      <c r="X230" s="93"/>
      <c r="Y230" s="93"/>
      <c r="Z230" s="93"/>
      <c r="AA230" s="93"/>
      <c r="AB230" s="93"/>
      <c r="AC230" s="93"/>
      <c r="AD230" s="93"/>
      <c r="AE230" s="94"/>
      <c r="AF230" s="117">
        <v>0</v>
      </c>
      <c r="AG230" s="117"/>
      <c r="AH230" s="117"/>
      <c r="AI230" s="117"/>
      <c r="AJ230" s="117"/>
      <c r="AK230" s="117">
        <v>0</v>
      </c>
      <c r="AL230" s="117"/>
      <c r="AM230" s="117"/>
      <c r="AN230" s="117"/>
      <c r="AO230" s="117"/>
      <c r="AP230" s="117">
        <v>0</v>
      </c>
      <c r="AQ230" s="117"/>
      <c r="AR230" s="117"/>
      <c r="AS230" s="117"/>
      <c r="AT230" s="117"/>
      <c r="AU230" s="117">
        <v>0</v>
      </c>
      <c r="AV230" s="117"/>
      <c r="AW230" s="117"/>
      <c r="AX230" s="117"/>
      <c r="AY230" s="117"/>
      <c r="AZ230" s="117">
        <v>0</v>
      </c>
      <c r="BA230" s="117"/>
      <c r="BB230" s="117"/>
      <c r="BC230" s="117"/>
      <c r="BD230" s="117"/>
      <c r="BE230" s="117">
        <v>0</v>
      </c>
      <c r="BF230" s="117"/>
      <c r="BG230" s="117"/>
      <c r="BH230" s="117"/>
      <c r="BI230" s="117"/>
    </row>
    <row r="231" spans="1:70" s="6" customFormat="1" ht="14.25">
      <c r="A231" s="86">
        <v>0</v>
      </c>
      <c r="B231" s="87"/>
      <c r="C231" s="87"/>
      <c r="D231" s="113" t="s">
        <v>239</v>
      </c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2"/>
      <c r="Q231" s="111"/>
      <c r="R231" s="111"/>
      <c r="S231" s="111"/>
      <c r="T231" s="111"/>
      <c r="U231" s="111"/>
      <c r="V231" s="113"/>
      <c r="W231" s="101"/>
      <c r="X231" s="101"/>
      <c r="Y231" s="101"/>
      <c r="Z231" s="101"/>
      <c r="AA231" s="101"/>
      <c r="AB231" s="101"/>
      <c r="AC231" s="101"/>
      <c r="AD231" s="101"/>
      <c r="AE231" s="10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</row>
    <row r="232" spans="1:70" s="99" customFormat="1" ht="28.5" customHeight="1">
      <c r="A232" s="89">
        <v>0</v>
      </c>
      <c r="B232" s="90"/>
      <c r="C232" s="90"/>
      <c r="D232" s="114" t="s">
        <v>240</v>
      </c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4"/>
      <c r="Q232" s="27" t="s">
        <v>241</v>
      </c>
      <c r="R232" s="27"/>
      <c r="S232" s="27"/>
      <c r="T232" s="27"/>
      <c r="U232" s="27"/>
      <c r="V232" s="114"/>
      <c r="W232" s="93"/>
      <c r="X232" s="93"/>
      <c r="Y232" s="93"/>
      <c r="Z232" s="93"/>
      <c r="AA232" s="93"/>
      <c r="AB232" s="93"/>
      <c r="AC232" s="93"/>
      <c r="AD232" s="93"/>
      <c r="AE232" s="94"/>
      <c r="AF232" s="117">
        <v>0</v>
      </c>
      <c r="AG232" s="117"/>
      <c r="AH232" s="117"/>
      <c r="AI232" s="117"/>
      <c r="AJ232" s="117"/>
      <c r="AK232" s="117">
        <v>0</v>
      </c>
      <c r="AL232" s="117"/>
      <c r="AM232" s="117"/>
      <c r="AN232" s="117"/>
      <c r="AO232" s="117"/>
      <c r="AP232" s="117">
        <v>0</v>
      </c>
      <c r="AQ232" s="117"/>
      <c r="AR232" s="117"/>
      <c r="AS232" s="117"/>
      <c r="AT232" s="117"/>
      <c r="AU232" s="117">
        <v>0</v>
      </c>
      <c r="AV232" s="117"/>
      <c r="AW232" s="117"/>
      <c r="AX232" s="117"/>
      <c r="AY232" s="117"/>
      <c r="AZ232" s="117">
        <v>0</v>
      </c>
      <c r="BA232" s="117"/>
      <c r="BB232" s="117"/>
      <c r="BC232" s="117"/>
      <c r="BD232" s="117"/>
      <c r="BE232" s="117">
        <v>0</v>
      </c>
      <c r="BF232" s="117"/>
      <c r="BG232" s="117"/>
      <c r="BH232" s="117"/>
      <c r="BI232" s="117"/>
    </row>
    <row r="233" spans="1:70" s="99" customFormat="1" ht="30" customHeight="1">
      <c r="A233" s="89">
        <v>0</v>
      </c>
      <c r="B233" s="90"/>
      <c r="C233" s="90"/>
      <c r="D233" s="114" t="s">
        <v>242</v>
      </c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4"/>
      <c r="Q233" s="27" t="s">
        <v>208</v>
      </c>
      <c r="R233" s="27"/>
      <c r="S233" s="27"/>
      <c r="T233" s="27"/>
      <c r="U233" s="27"/>
      <c r="V233" s="114"/>
      <c r="W233" s="93"/>
      <c r="X233" s="93"/>
      <c r="Y233" s="93"/>
      <c r="Z233" s="93"/>
      <c r="AA233" s="93"/>
      <c r="AB233" s="93"/>
      <c r="AC233" s="93"/>
      <c r="AD233" s="93"/>
      <c r="AE233" s="94"/>
      <c r="AF233" s="117">
        <v>0</v>
      </c>
      <c r="AG233" s="117"/>
      <c r="AH233" s="117"/>
      <c r="AI233" s="117"/>
      <c r="AJ233" s="117"/>
      <c r="AK233" s="117">
        <v>0</v>
      </c>
      <c r="AL233" s="117"/>
      <c r="AM233" s="117"/>
      <c r="AN233" s="117"/>
      <c r="AO233" s="117"/>
      <c r="AP233" s="117">
        <v>0</v>
      </c>
      <c r="AQ233" s="117"/>
      <c r="AR233" s="117"/>
      <c r="AS233" s="117"/>
      <c r="AT233" s="117"/>
      <c r="AU233" s="117">
        <v>0</v>
      </c>
      <c r="AV233" s="117"/>
      <c r="AW233" s="117"/>
      <c r="AX233" s="117"/>
      <c r="AY233" s="117"/>
      <c r="AZ233" s="117">
        <v>0</v>
      </c>
      <c r="BA233" s="117"/>
      <c r="BB233" s="117"/>
      <c r="BC233" s="117"/>
      <c r="BD233" s="117"/>
      <c r="BE233" s="117">
        <v>0</v>
      </c>
      <c r="BF233" s="117"/>
      <c r="BG233" s="117"/>
      <c r="BH233" s="117"/>
      <c r="BI233" s="117"/>
    </row>
    <row r="234" spans="1:70" s="99" customFormat="1" ht="30" customHeight="1">
      <c r="A234" s="89">
        <v>0</v>
      </c>
      <c r="B234" s="90"/>
      <c r="C234" s="90"/>
      <c r="D234" s="114" t="s">
        <v>243</v>
      </c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4"/>
      <c r="Q234" s="27" t="s">
        <v>241</v>
      </c>
      <c r="R234" s="27"/>
      <c r="S234" s="27"/>
      <c r="T234" s="27"/>
      <c r="U234" s="27"/>
      <c r="V234" s="114"/>
      <c r="W234" s="93"/>
      <c r="X234" s="93"/>
      <c r="Y234" s="93"/>
      <c r="Z234" s="93"/>
      <c r="AA234" s="93"/>
      <c r="AB234" s="93"/>
      <c r="AC234" s="93"/>
      <c r="AD234" s="93"/>
      <c r="AE234" s="94"/>
      <c r="AF234" s="117">
        <v>0</v>
      </c>
      <c r="AG234" s="117"/>
      <c r="AH234" s="117"/>
      <c r="AI234" s="117"/>
      <c r="AJ234" s="117"/>
      <c r="AK234" s="117">
        <v>0</v>
      </c>
      <c r="AL234" s="117"/>
      <c r="AM234" s="117"/>
      <c r="AN234" s="117"/>
      <c r="AO234" s="117"/>
      <c r="AP234" s="117">
        <v>0</v>
      </c>
      <c r="AQ234" s="117"/>
      <c r="AR234" s="117"/>
      <c r="AS234" s="117"/>
      <c r="AT234" s="117"/>
      <c r="AU234" s="117">
        <v>0</v>
      </c>
      <c r="AV234" s="117"/>
      <c r="AW234" s="117"/>
      <c r="AX234" s="117"/>
      <c r="AY234" s="117"/>
      <c r="AZ234" s="117">
        <v>0</v>
      </c>
      <c r="BA234" s="117"/>
      <c r="BB234" s="117"/>
      <c r="BC234" s="117"/>
      <c r="BD234" s="117"/>
      <c r="BE234" s="117">
        <v>0</v>
      </c>
      <c r="BF234" s="117"/>
      <c r="BG234" s="117"/>
      <c r="BH234" s="117"/>
      <c r="BI234" s="117"/>
    </row>
    <row r="236" spans="1:70" ht="14.25" customHeight="1">
      <c r="A236" s="29" t="s">
        <v>124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0" ht="15" customHeight="1">
      <c r="A237" s="44" t="s">
        <v>264</v>
      </c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</row>
    <row r="238" spans="1:70" ht="12.95" customHeight="1">
      <c r="A238" s="51" t="s">
        <v>19</v>
      </c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3"/>
      <c r="U238" s="27" t="s">
        <v>265</v>
      </c>
      <c r="V238" s="27"/>
      <c r="W238" s="27"/>
      <c r="X238" s="27"/>
      <c r="Y238" s="27"/>
      <c r="Z238" s="27"/>
      <c r="AA238" s="27"/>
      <c r="AB238" s="27"/>
      <c r="AC238" s="27"/>
      <c r="AD238" s="27"/>
      <c r="AE238" s="27" t="s">
        <v>268</v>
      </c>
      <c r="AF238" s="27"/>
      <c r="AG238" s="27"/>
      <c r="AH238" s="27"/>
      <c r="AI238" s="27"/>
      <c r="AJ238" s="27"/>
      <c r="AK238" s="27"/>
      <c r="AL238" s="27"/>
      <c r="AM238" s="27"/>
      <c r="AN238" s="27"/>
      <c r="AO238" s="27" t="s">
        <v>276</v>
      </c>
      <c r="AP238" s="27"/>
      <c r="AQ238" s="27"/>
      <c r="AR238" s="27"/>
      <c r="AS238" s="27"/>
      <c r="AT238" s="27"/>
      <c r="AU238" s="27"/>
      <c r="AV238" s="27"/>
      <c r="AW238" s="27"/>
      <c r="AX238" s="27"/>
      <c r="AY238" s="27" t="s">
        <v>286</v>
      </c>
      <c r="AZ238" s="27"/>
      <c r="BA238" s="27"/>
      <c r="BB238" s="27"/>
      <c r="BC238" s="27"/>
      <c r="BD238" s="27"/>
      <c r="BE238" s="27"/>
      <c r="BF238" s="27"/>
      <c r="BG238" s="27"/>
      <c r="BH238" s="27"/>
      <c r="BI238" s="27" t="s">
        <v>291</v>
      </c>
      <c r="BJ238" s="27"/>
      <c r="BK238" s="27"/>
      <c r="BL238" s="27"/>
      <c r="BM238" s="27"/>
      <c r="BN238" s="27"/>
      <c r="BO238" s="27"/>
      <c r="BP238" s="27"/>
      <c r="BQ238" s="27"/>
      <c r="BR238" s="27"/>
    </row>
    <row r="239" spans="1:70" ht="30" customHeight="1">
      <c r="A239" s="54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6"/>
      <c r="U239" s="27" t="s">
        <v>4</v>
      </c>
      <c r="V239" s="27"/>
      <c r="W239" s="27"/>
      <c r="X239" s="27"/>
      <c r="Y239" s="27"/>
      <c r="Z239" s="27" t="s">
        <v>3</v>
      </c>
      <c r="AA239" s="27"/>
      <c r="AB239" s="27"/>
      <c r="AC239" s="27"/>
      <c r="AD239" s="27"/>
      <c r="AE239" s="27" t="s">
        <v>4</v>
      </c>
      <c r="AF239" s="27"/>
      <c r="AG239" s="27"/>
      <c r="AH239" s="27"/>
      <c r="AI239" s="27"/>
      <c r="AJ239" s="27" t="s">
        <v>3</v>
      </c>
      <c r="AK239" s="27"/>
      <c r="AL239" s="27"/>
      <c r="AM239" s="27"/>
      <c r="AN239" s="27"/>
      <c r="AO239" s="27" t="s">
        <v>4</v>
      </c>
      <c r="AP239" s="27"/>
      <c r="AQ239" s="27"/>
      <c r="AR239" s="27"/>
      <c r="AS239" s="27"/>
      <c r="AT239" s="27" t="s">
        <v>3</v>
      </c>
      <c r="AU239" s="27"/>
      <c r="AV239" s="27"/>
      <c r="AW239" s="27"/>
      <c r="AX239" s="27"/>
      <c r="AY239" s="27" t="s">
        <v>4</v>
      </c>
      <c r="AZ239" s="27"/>
      <c r="BA239" s="27"/>
      <c r="BB239" s="27"/>
      <c r="BC239" s="27"/>
      <c r="BD239" s="27" t="s">
        <v>3</v>
      </c>
      <c r="BE239" s="27"/>
      <c r="BF239" s="27"/>
      <c r="BG239" s="27"/>
      <c r="BH239" s="27"/>
      <c r="BI239" s="27" t="s">
        <v>4</v>
      </c>
      <c r="BJ239" s="27"/>
      <c r="BK239" s="27"/>
      <c r="BL239" s="27"/>
      <c r="BM239" s="27"/>
      <c r="BN239" s="27" t="s">
        <v>3</v>
      </c>
      <c r="BO239" s="27"/>
      <c r="BP239" s="27"/>
      <c r="BQ239" s="27"/>
      <c r="BR239" s="27"/>
    </row>
    <row r="240" spans="1:70" ht="15" customHeight="1">
      <c r="A240" s="36">
        <v>1</v>
      </c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8"/>
      <c r="U240" s="27">
        <v>2</v>
      </c>
      <c r="V240" s="27"/>
      <c r="W240" s="27"/>
      <c r="X240" s="27"/>
      <c r="Y240" s="27"/>
      <c r="Z240" s="27">
        <v>3</v>
      </c>
      <c r="AA240" s="27"/>
      <c r="AB240" s="27"/>
      <c r="AC240" s="27"/>
      <c r="AD240" s="27"/>
      <c r="AE240" s="27">
        <v>4</v>
      </c>
      <c r="AF240" s="27"/>
      <c r="AG240" s="27"/>
      <c r="AH240" s="27"/>
      <c r="AI240" s="27"/>
      <c r="AJ240" s="27">
        <v>5</v>
      </c>
      <c r="AK240" s="27"/>
      <c r="AL240" s="27"/>
      <c r="AM240" s="27"/>
      <c r="AN240" s="27"/>
      <c r="AO240" s="27">
        <v>6</v>
      </c>
      <c r="AP240" s="27"/>
      <c r="AQ240" s="27"/>
      <c r="AR240" s="27"/>
      <c r="AS240" s="27"/>
      <c r="AT240" s="27">
        <v>7</v>
      </c>
      <c r="AU240" s="27"/>
      <c r="AV240" s="27"/>
      <c r="AW240" s="27"/>
      <c r="AX240" s="27"/>
      <c r="AY240" s="27">
        <v>8</v>
      </c>
      <c r="AZ240" s="27"/>
      <c r="BA240" s="27"/>
      <c r="BB240" s="27"/>
      <c r="BC240" s="27"/>
      <c r="BD240" s="27">
        <v>9</v>
      </c>
      <c r="BE240" s="27"/>
      <c r="BF240" s="27"/>
      <c r="BG240" s="27"/>
      <c r="BH240" s="27"/>
      <c r="BI240" s="27">
        <v>10</v>
      </c>
      <c r="BJ240" s="27"/>
      <c r="BK240" s="27"/>
      <c r="BL240" s="27"/>
      <c r="BM240" s="27"/>
      <c r="BN240" s="27">
        <v>11</v>
      </c>
      <c r="BO240" s="27"/>
      <c r="BP240" s="27"/>
      <c r="BQ240" s="27"/>
      <c r="BR240" s="27"/>
    </row>
    <row r="241" spans="1:79" s="1" customFormat="1" ht="15.75" hidden="1" customHeight="1">
      <c r="A241" s="39" t="s">
        <v>57</v>
      </c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1"/>
      <c r="U241" s="26" t="s">
        <v>65</v>
      </c>
      <c r="V241" s="26"/>
      <c r="W241" s="26"/>
      <c r="X241" s="26"/>
      <c r="Y241" s="26"/>
      <c r="Z241" s="30" t="s">
        <v>66</v>
      </c>
      <c r="AA241" s="30"/>
      <c r="AB241" s="30"/>
      <c r="AC241" s="30"/>
      <c r="AD241" s="30"/>
      <c r="AE241" s="26" t="s">
        <v>67</v>
      </c>
      <c r="AF241" s="26"/>
      <c r="AG241" s="26"/>
      <c r="AH241" s="26"/>
      <c r="AI241" s="26"/>
      <c r="AJ241" s="30" t="s">
        <v>68</v>
      </c>
      <c r="AK241" s="30"/>
      <c r="AL241" s="30"/>
      <c r="AM241" s="30"/>
      <c r="AN241" s="30"/>
      <c r="AO241" s="26" t="s">
        <v>58</v>
      </c>
      <c r="AP241" s="26"/>
      <c r="AQ241" s="26"/>
      <c r="AR241" s="26"/>
      <c r="AS241" s="26"/>
      <c r="AT241" s="30" t="s">
        <v>59</v>
      </c>
      <c r="AU241" s="30"/>
      <c r="AV241" s="30"/>
      <c r="AW241" s="30"/>
      <c r="AX241" s="30"/>
      <c r="AY241" s="26" t="s">
        <v>60</v>
      </c>
      <c r="AZ241" s="26"/>
      <c r="BA241" s="26"/>
      <c r="BB241" s="26"/>
      <c r="BC241" s="26"/>
      <c r="BD241" s="30" t="s">
        <v>61</v>
      </c>
      <c r="BE241" s="30"/>
      <c r="BF241" s="30"/>
      <c r="BG241" s="30"/>
      <c r="BH241" s="30"/>
      <c r="BI241" s="26" t="s">
        <v>62</v>
      </c>
      <c r="BJ241" s="26"/>
      <c r="BK241" s="26"/>
      <c r="BL241" s="26"/>
      <c r="BM241" s="26"/>
      <c r="BN241" s="30" t="s">
        <v>63</v>
      </c>
      <c r="BO241" s="30"/>
      <c r="BP241" s="30"/>
      <c r="BQ241" s="30"/>
      <c r="BR241" s="30"/>
      <c r="CA241" t="s">
        <v>41</v>
      </c>
    </row>
    <row r="242" spans="1:79" s="6" customFormat="1" ht="12.75" customHeight="1">
      <c r="A242" s="86" t="s">
        <v>147</v>
      </c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8"/>
      <c r="U242" s="118"/>
      <c r="V242" s="118"/>
      <c r="W242" s="118"/>
      <c r="X242" s="118"/>
      <c r="Y242" s="118"/>
      <c r="Z242" s="118"/>
      <c r="AA242" s="118"/>
      <c r="AB242" s="118"/>
      <c r="AC242" s="118"/>
      <c r="AD242" s="118"/>
      <c r="AE242" s="118"/>
      <c r="AF242" s="118"/>
      <c r="AG242" s="118"/>
      <c r="AH242" s="118"/>
      <c r="AI242" s="118"/>
      <c r="AJ242" s="118"/>
      <c r="AK242" s="118"/>
      <c r="AL242" s="118"/>
      <c r="AM242" s="118"/>
      <c r="AN242" s="118"/>
      <c r="AO242" s="118"/>
      <c r="AP242" s="118"/>
      <c r="AQ242" s="118"/>
      <c r="AR242" s="118"/>
      <c r="AS242" s="118"/>
      <c r="AT242" s="118"/>
      <c r="AU242" s="118"/>
      <c r="AV242" s="118"/>
      <c r="AW242" s="118"/>
      <c r="AX242" s="118"/>
      <c r="AY242" s="118"/>
      <c r="AZ242" s="118"/>
      <c r="BA242" s="118"/>
      <c r="BB242" s="118"/>
      <c r="BC242" s="118"/>
      <c r="BD242" s="118"/>
      <c r="BE242" s="118"/>
      <c r="BF242" s="118"/>
      <c r="BG242" s="118"/>
      <c r="BH242" s="118"/>
      <c r="BI242" s="118"/>
      <c r="BJ242" s="118"/>
      <c r="BK242" s="118"/>
      <c r="BL242" s="118"/>
      <c r="BM242" s="118"/>
      <c r="BN242" s="118"/>
      <c r="BO242" s="118"/>
      <c r="BP242" s="118"/>
      <c r="BQ242" s="118"/>
      <c r="BR242" s="118"/>
      <c r="CA242" s="6" t="s">
        <v>42</v>
      </c>
    </row>
    <row r="243" spans="1:79" s="99" customFormat="1" ht="38.25" customHeight="1">
      <c r="A243" s="92" t="s">
        <v>244</v>
      </c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4"/>
      <c r="U243" s="119" t="s">
        <v>173</v>
      </c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 t="s">
        <v>173</v>
      </c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 t="s">
        <v>173</v>
      </c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 t="s">
        <v>173</v>
      </c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 t="s">
        <v>173</v>
      </c>
      <c r="BJ243" s="119"/>
      <c r="BK243" s="119"/>
      <c r="BL243" s="119"/>
      <c r="BM243" s="119"/>
      <c r="BN243" s="119"/>
      <c r="BO243" s="119"/>
      <c r="BP243" s="119"/>
      <c r="BQ243" s="119"/>
      <c r="BR243" s="119"/>
    </row>
    <row r="246" spans="1:79" ht="14.25" customHeight="1">
      <c r="A246" s="29" t="s">
        <v>125</v>
      </c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</row>
    <row r="247" spans="1:79" ht="15" customHeight="1">
      <c r="A247" s="51" t="s">
        <v>6</v>
      </c>
      <c r="B247" s="52"/>
      <c r="C247" s="52"/>
      <c r="D247" s="51" t="s">
        <v>10</v>
      </c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3"/>
      <c r="W247" s="27" t="s">
        <v>265</v>
      </c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 t="s">
        <v>269</v>
      </c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 t="s">
        <v>281</v>
      </c>
      <c r="AV247" s="27"/>
      <c r="AW247" s="27"/>
      <c r="AX247" s="27"/>
      <c r="AY247" s="27"/>
      <c r="AZ247" s="27"/>
      <c r="BA247" s="27" t="s">
        <v>287</v>
      </c>
      <c r="BB247" s="27"/>
      <c r="BC247" s="27"/>
      <c r="BD247" s="27"/>
      <c r="BE247" s="27"/>
      <c r="BF247" s="27"/>
      <c r="BG247" s="27" t="s">
        <v>296</v>
      </c>
      <c r="BH247" s="27"/>
      <c r="BI247" s="27"/>
      <c r="BJ247" s="27"/>
      <c r="BK247" s="27"/>
      <c r="BL247" s="27"/>
    </row>
    <row r="248" spans="1:79" ht="15" customHeight="1">
      <c r="A248" s="71"/>
      <c r="B248" s="72"/>
      <c r="C248" s="72"/>
      <c r="D248" s="71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3"/>
      <c r="W248" s="27" t="s">
        <v>4</v>
      </c>
      <c r="X248" s="27"/>
      <c r="Y248" s="27"/>
      <c r="Z248" s="27"/>
      <c r="AA248" s="27"/>
      <c r="AB248" s="27"/>
      <c r="AC248" s="27" t="s">
        <v>3</v>
      </c>
      <c r="AD248" s="27"/>
      <c r="AE248" s="27"/>
      <c r="AF248" s="27"/>
      <c r="AG248" s="27"/>
      <c r="AH248" s="27"/>
      <c r="AI248" s="27" t="s">
        <v>4</v>
      </c>
      <c r="AJ248" s="27"/>
      <c r="AK248" s="27"/>
      <c r="AL248" s="27"/>
      <c r="AM248" s="27"/>
      <c r="AN248" s="27"/>
      <c r="AO248" s="27" t="s">
        <v>3</v>
      </c>
      <c r="AP248" s="27"/>
      <c r="AQ248" s="27"/>
      <c r="AR248" s="27"/>
      <c r="AS248" s="27"/>
      <c r="AT248" s="27"/>
      <c r="AU248" s="74" t="s">
        <v>4</v>
      </c>
      <c r="AV248" s="74"/>
      <c r="AW248" s="74"/>
      <c r="AX248" s="74" t="s">
        <v>3</v>
      </c>
      <c r="AY248" s="74"/>
      <c r="AZ248" s="74"/>
      <c r="BA248" s="74" t="s">
        <v>4</v>
      </c>
      <c r="BB248" s="74"/>
      <c r="BC248" s="74"/>
      <c r="BD248" s="74" t="s">
        <v>3</v>
      </c>
      <c r="BE248" s="74"/>
      <c r="BF248" s="74"/>
      <c r="BG248" s="74" t="s">
        <v>4</v>
      </c>
      <c r="BH248" s="74"/>
      <c r="BI248" s="74"/>
      <c r="BJ248" s="74" t="s">
        <v>3</v>
      </c>
      <c r="BK248" s="74"/>
      <c r="BL248" s="74"/>
    </row>
    <row r="249" spans="1:79" ht="57" customHeight="1">
      <c r="A249" s="54"/>
      <c r="B249" s="55"/>
      <c r="C249" s="55"/>
      <c r="D249" s="54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6"/>
      <c r="W249" s="27" t="s">
        <v>12</v>
      </c>
      <c r="X249" s="27"/>
      <c r="Y249" s="27"/>
      <c r="Z249" s="27" t="s">
        <v>11</v>
      </c>
      <c r="AA249" s="27"/>
      <c r="AB249" s="27"/>
      <c r="AC249" s="27" t="s">
        <v>12</v>
      </c>
      <c r="AD249" s="27"/>
      <c r="AE249" s="27"/>
      <c r="AF249" s="27" t="s">
        <v>11</v>
      </c>
      <c r="AG249" s="27"/>
      <c r="AH249" s="27"/>
      <c r="AI249" s="27" t="s">
        <v>12</v>
      </c>
      <c r="AJ249" s="27"/>
      <c r="AK249" s="27"/>
      <c r="AL249" s="27" t="s">
        <v>11</v>
      </c>
      <c r="AM249" s="27"/>
      <c r="AN249" s="27"/>
      <c r="AO249" s="27" t="s">
        <v>12</v>
      </c>
      <c r="AP249" s="27"/>
      <c r="AQ249" s="27"/>
      <c r="AR249" s="27" t="s">
        <v>11</v>
      </c>
      <c r="AS249" s="27"/>
      <c r="AT249" s="27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74"/>
      <c r="BL249" s="74"/>
    </row>
    <row r="250" spans="1:79" ht="15" customHeight="1">
      <c r="A250" s="36">
        <v>1</v>
      </c>
      <c r="B250" s="37"/>
      <c r="C250" s="37"/>
      <c r="D250" s="36">
        <v>2</v>
      </c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8"/>
      <c r="W250" s="27">
        <v>3</v>
      </c>
      <c r="X250" s="27"/>
      <c r="Y250" s="27"/>
      <c r="Z250" s="27">
        <v>4</v>
      </c>
      <c r="AA250" s="27"/>
      <c r="AB250" s="27"/>
      <c r="AC250" s="27">
        <v>5</v>
      </c>
      <c r="AD250" s="27"/>
      <c r="AE250" s="27"/>
      <c r="AF250" s="27">
        <v>6</v>
      </c>
      <c r="AG250" s="27"/>
      <c r="AH250" s="27"/>
      <c r="AI250" s="27">
        <v>7</v>
      </c>
      <c r="AJ250" s="27"/>
      <c r="AK250" s="27"/>
      <c r="AL250" s="27">
        <v>8</v>
      </c>
      <c r="AM250" s="27"/>
      <c r="AN250" s="27"/>
      <c r="AO250" s="27">
        <v>9</v>
      </c>
      <c r="AP250" s="27"/>
      <c r="AQ250" s="27"/>
      <c r="AR250" s="27">
        <v>10</v>
      </c>
      <c r="AS250" s="27"/>
      <c r="AT250" s="27"/>
      <c r="AU250" s="27">
        <v>11</v>
      </c>
      <c r="AV250" s="27"/>
      <c r="AW250" s="27"/>
      <c r="AX250" s="27">
        <v>12</v>
      </c>
      <c r="AY250" s="27"/>
      <c r="AZ250" s="27"/>
      <c r="BA250" s="27">
        <v>13</v>
      </c>
      <c r="BB250" s="27"/>
      <c r="BC250" s="27"/>
      <c r="BD250" s="27">
        <v>14</v>
      </c>
      <c r="BE250" s="27"/>
      <c r="BF250" s="27"/>
      <c r="BG250" s="27">
        <v>15</v>
      </c>
      <c r="BH250" s="27"/>
      <c r="BI250" s="27"/>
      <c r="BJ250" s="27">
        <v>16</v>
      </c>
      <c r="BK250" s="27"/>
      <c r="BL250" s="27"/>
    </row>
    <row r="251" spans="1:79" s="1" customFormat="1" ht="12.75" hidden="1" customHeight="1">
      <c r="A251" s="39" t="s">
        <v>69</v>
      </c>
      <c r="B251" s="40"/>
      <c r="C251" s="40"/>
      <c r="D251" s="39" t="s">
        <v>57</v>
      </c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1"/>
      <c r="W251" s="26" t="s">
        <v>72</v>
      </c>
      <c r="X251" s="26"/>
      <c r="Y251" s="26"/>
      <c r="Z251" s="26" t="s">
        <v>73</v>
      </c>
      <c r="AA251" s="26"/>
      <c r="AB251" s="26"/>
      <c r="AC251" s="30" t="s">
        <v>74</v>
      </c>
      <c r="AD251" s="30"/>
      <c r="AE251" s="30"/>
      <c r="AF251" s="30" t="s">
        <v>75</v>
      </c>
      <c r="AG251" s="30"/>
      <c r="AH251" s="30"/>
      <c r="AI251" s="26" t="s">
        <v>76</v>
      </c>
      <c r="AJ251" s="26"/>
      <c r="AK251" s="26"/>
      <c r="AL251" s="26" t="s">
        <v>77</v>
      </c>
      <c r="AM251" s="26"/>
      <c r="AN251" s="26"/>
      <c r="AO251" s="30" t="s">
        <v>104</v>
      </c>
      <c r="AP251" s="30"/>
      <c r="AQ251" s="30"/>
      <c r="AR251" s="30" t="s">
        <v>78</v>
      </c>
      <c r="AS251" s="30"/>
      <c r="AT251" s="30"/>
      <c r="AU251" s="26" t="s">
        <v>105</v>
      </c>
      <c r="AV251" s="26"/>
      <c r="AW251" s="26"/>
      <c r="AX251" s="30" t="s">
        <v>106</v>
      </c>
      <c r="AY251" s="30"/>
      <c r="AZ251" s="30"/>
      <c r="BA251" s="26" t="s">
        <v>107</v>
      </c>
      <c r="BB251" s="26"/>
      <c r="BC251" s="26"/>
      <c r="BD251" s="30" t="s">
        <v>108</v>
      </c>
      <c r="BE251" s="30"/>
      <c r="BF251" s="30"/>
      <c r="BG251" s="26" t="s">
        <v>109</v>
      </c>
      <c r="BH251" s="26"/>
      <c r="BI251" s="26"/>
      <c r="BJ251" s="30" t="s">
        <v>110</v>
      </c>
      <c r="BK251" s="30"/>
      <c r="BL251" s="30"/>
      <c r="CA251" s="1" t="s">
        <v>103</v>
      </c>
    </row>
    <row r="252" spans="1:79" s="6" customFormat="1" ht="12.75" customHeight="1">
      <c r="A252" s="86">
        <v>1</v>
      </c>
      <c r="B252" s="87"/>
      <c r="C252" s="87"/>
      <c r="D252" s="100" t="s">
        <v>245</v>
      </c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2"/>
      <c r="W252" s="112"/>
      <c r="X252" s="112"/>
      <c r="Y252" s="112"/>
      <c r="Z252" s="112"/>
      <c r="AA252" s="112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CA252" s="6" t="s">
        <v>43</v>
      </c>
    </row>
    <row r="253" spans="1:79" s="99" customFormat="1" ht="25.5" customHeight="1">
      <c r="A253" s="89">
        <v>2</v>
      </c>
      <c r="B253" s="90"/>
      <c r="C253" s="90"/>
      <c r="D253" s="92" t="s">
        <v>246</v>
      </c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4"/>
      <c r="W253" s="117" t="s">
        <v>173</v>
      </c>
      <c r="X253" s="117"/>
      <c r="Y253" s="117"/>
      <c r="Z253" s="117" t="s">
        <v>173</v>
      </c>
      <c r="AA253" s="117"/>
      <c r="AB253" s="117"/>
      <c r="AC253" s="117"/>
      <c r="AD253" s="117"/>
      <c r="AE253" s="117"/>
      <c r="AF253" s="117"/>
      <c r="AG253" s="117"/>
      <c r="AH253" s="117"/>
      <c r="AI253" s="117" t="s">
        <v>173</v>
      </c>
      <c r="AJ253" s="117"/>
      <c r="AK253" s="117"/>
      <c r="AL253" s="117" t="s">
        <v>173</v>
      </c>
      <c r="AM253" s="117"/>
      <c r="AN253" s="117"/>
      <c r="AO253" s="117"/>
      <c r="AP253" s="117"/>
      <c r="AQ253" s="117"/>
      <c r="AR253" s="117"/>
      <c r="AS253" s="117"/>
      <c r="AT253" s="117"/>
      <c r="AU253" s="117" t="s">
        <v>173</v>
      </c>
      <c r="AV253" s="117"/>
      <c r="AW253" s="117"/>
      <c r="AX253" s="117"/>
      <c r="AY253" s="117"/>
      <c r="AZ253" s="117"/>
      <c r="BA253" s="117" t="s">
        <v>173</v>
      </c>
      <c r="BB253" s="117"/>
      <c r="BC253" s="117"/>
      <c r="BD253" s="117"/>
      <c r="BE253" s="117"/>
      <c r="BF253" s="117"/>
      <c r="BG253" s="117" t="s">
        <v>173</v>
      </c>
      <c r="BH253" s="117"/>
      <c r="BI253" s="117"/>
      <c r="BJ253" s="117"/>
      <c r="BK253" s="117"/>
      <c r="BL253" s="117"/>
    </row>
    <row r="256" spans="1:79" ht="14.25" customHeight="1">
      <c r="A256" s="29" t="s">
        <v>153</v>
      </c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</row>
    <row r="257" spans="1:79" ht="14.25" customHeight="1">
      <c r="A257" s="29" t="s">
        <v>282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</row>
    <row r="258" spans="1:79" ht="15" customHeight="1">
      <c r="A258" s="31" t="s">
        <v>264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  <c r="BR258" s="31"/>
      <c r="BS258" s="31"/>
    </row>
    <row r="259" spans="1:79" ht="15" customHeight="1">
      <c r="A259" s="27" t="s">
        <v>6</v>
      </c>
      <c r="B259" s="27"/>
      <c r="C259" s="27"/>
      <c r="D259" s="27"/>
      <c r="E259" s="27"/>
      <c r="F259" s="27"/>
      <c r="G259" s="27" t="s">
        <v>126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 t="s">
        <v>13</v>
      </c>
      <c r="U259" s="27"/>
      <c r="V259" s="27"/>
      <c r="W259" s="27"/>
      <c r="X259" s="27"/>
      <c r="Y259" s="27"/>
      <c r="Z259" s="27"/>
      <c r="AA259" s="36" t="s">
        <v>265</v>
      </c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7"/>
      <c r="AP259" s="36" t="s">
        <v>268</v>
      </c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8"/>
      <c r="BE259" s="36" t="s">
        <v>276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8"/>
    </row>
    <row r="260" spans="1:79" ht="32.1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 t="s">
        <v>4</v>
      </c>
      <c r="AB260" s="27"/>
      <c r="AC260" s="27"/>
      <c r="AD260" s="27"/>
      <c r="AE260" s="27"/>
      <c r="AF260" s="27" t="s">
        <v>3</v>
      </c>
      <c r="AG260" s="27"/>
      <c r="AH260" s="27"/>
      <c r="AI260" s="27"/>
      <c r="AJ260" s="27"/>
      <c r="AK260" s="27" t="s">
        <v>89</v>
      </c>
      <c r="AL260" s="27"/>
      <c r="AM260" s="27"/>
      <c r="AN260" s="27"/>
      <c r="AO260" s="27"/>
      <c r="AP260" s="27" t="s">
        <v>4</v>
      </c>
      <c r="AQ260" s="27"/>
      <c r="AR260" s="27"/>
      <c r="AS260" s="27"/>
      <c r="AT260" s="27"/>
      <c r="AU260" s="27" t="s">
        <v>3</v>
      </c>
      <c r="AV260" s="27"/>
      <c r="AW260" s="27"/>
      <c r="AX260" s="27"/>
      <c r="AY260" s="27"/>
      <c r="AZ260" s="27" t="s">
        <v>96</v>
      </c>
      <c r="BA260" s="27"/>
      <c r="BB260" s="27"/>
      <c r="BC260" s="27"/>
      <c r="BD260" s="27"/>
      <c r="BE260" s="27" t="s">
        <v>4</v>
      </c>
      <c r="BF260" s="27"/>
      <c r="BG260" s="27"/>
      <c r="BH260" s="27"/>
      <c r="BI260" s="27"/>
      <c r="BJ260" s="27" t="s">
        <v>3</v>
      </c>
      <c r="BK260" s="27"/>
      <c r="BL260" s="27"/>
      <c r="BM260" s="27"/>
      <c r="BN260" s="27"/>
      <c r="BO260" s="27" t="s">
        <v>127</v>
      </c>
      <c r="BP260" s="27"/>
      <c r="BQ260" s="27"/>
      <c r="BR260" s="27"/>
      <c r="BS260" s="27"/>
    </row>
    <row r="261" spans="1:79" ht="15" customHeight="1">
      <c r="A261" s="27">
        <v>1</v>
      </c>
      <c r="B261" s="27"/>
      <c r="C261" s="27"/>
      <c r="D261" s="27"/>
      <c r="E261" s="27"/>
      <c r="F261" s="27"/>
      <c r="G261" s="27">
        <v>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>
        <v>3</v>
      </c>
      <c r="U261" s="27"/>
      <c r="V261" s="27"/>
      <c r="W261" s="27"/>
      <c r="X261" s="27"/>
      <c r="Y261" s="27"/>
      <c r="Z261" s="27"/>
      <c r="AA261" s="27">
        <v>4</v>
      </c>
      <c r="AB261" s="27"/>
      <c r="AC261" s="27"/>
      <c r="AD261" s="27"/>
      <c r="AE261" s="27"/>
      <c r="AF261" s="27">
        <v>5</v>
      </c>
      <c r="AG261" s="27"/>
      <c r="AH261" s="27"/>
      <c r="AI261" s="27"/>
      <c r="AJ261" s="27"/>
      <c r="AK261" s="27">
        <v>6</v>
      </c>
      <c r="AL261" s="27"/>
      <c r="AM261" s="27"/>
      <c r="AN261" s="27"/>
      <c r="AO261" s="27"/>
      <c r="AP261" s="27">
        <v>7</v>
      </c>
      <c r="AQ261" s="27"/>
      <c r="AR261" s="27"/>
      <c r="AS261" s="27"/>
      <c r="AT261" s="27"/>
      <c r="AU261" s="27">
        <v>8</v>
      </c>
      <c r="AV261" s="27"/>
      <c r="AW261" s="27"/>
      <c r="AX261" s="27"/>
      <c r="AY261" s="27"/>
      <c r="AZ261" s="27">
        <v>9</v>
      </c>
      <c r="BA261" s="27"/>
      <c r="BB261" s="27"/>
      <c r="BC261" s="27"/>
      <c r="BD261" s="27"/>
      <c r="BE261" s="27">
        <v>10</v>
      </c>
      <c r="BF261" s="27"/>
      <c r="BG261" s="27"/>
      <c r="BH261" s="27"/>
      <c r="BI261" s="27"/>
      <c r="BJ261" s="27">
        <v>11</v>
      </c>
      <c r="BK261" s="27"/>
      <c r="BL261" s="27"/>
      <c r="BM261" s="27"/>
      <c r="BN261" s="27"/>
      <c r="BO261" s="27">
        <v>12</v>
      </c>
      <c r="BP261" s="27"/>
      <c r="BQ261" s="27"/>
      <c r="BR261" s="27"/>
      <c r="BS261" s="27"/>
    </row>
    <row r="262" spans="1:79" s="1" customFormat="1" ht="15" hidden="1" customHeight="1">
      <c r="A262" s="26" t="s">
        <v>69</v>
      </c>
      <c r="B262" s="26"/>
      <c r="C262" s="26"/>
      <c r="D262" s="26"/>
      <c r="E262" s="26"/>
      <c r="F262" s="26"/>
      <c r="G262" s="67" t="s">
        <v>57</v>
      </c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 t="s">
        <v>79</v>
      </c>
      <c r="U262" s="67"/>
      <c r="V262" s="67"/>
      <c r="W262" s="67"/>
      <c r="X262" s="67"/>
      <c r="Y262" s="67"/>
      <c r="Z262" s="67"/>
      <c r="AA262" s="30" t="s">
        <v>65</v>
      </c>
      <c r="AB262" s="30"/>
      <c r="AC262" s="30"/>
      <c r="AD262" s="30"/>
      <c r="AE262" s="30"/>
      <c r="AF262" s="30" t="s">
        <v>66</v>
      </c>
      <c r="AG262" s="30"/>
      <c r="AH262" s="30"/>
      <c r="AI262" s="30"/>
      <c r="AJ262" s="30"/>
      <c r="AK262" s="50" t="s">
        <v>122</v>
      </c>
      <c r="AL262" s="50"/>
      <c r="AM262" s="50"/>
      <c r="AN262" s="50"/>
      <c r="AO262" s="50"/>
      <c r="AP262" s="30" t="s">
        <v>67</v>
      </c>
      <c r="AQ262" s="30"/>
      <c r="AR262" s="30"/>
      <c r="AS262" s="30"/>
      <c r="AT262" s="30"/>
      <c r="AU262" s="30" t="s">
        <v>68</v>
      </c>
      <c r="AV262" s="30"/>
      <c r="AW262" s="30"/>
      <c r="AX262" s="30"/>
      <c r="AY262" s="30"/>
      <c r="AZ262" s="50" t="s">
        <v>122</v>
      </c>
      <c r="BA262" s="50"/>
      <c r="BB262" s="50"/>
      <c r="BC262" s="50"/>
      <c r="BD262" s="50"/>
      <c r="BE262" s="30" t="s">
        <v>58</v>
      </c>
      <c r="BF262" s="30"/>
      <c r="BG262" s="30"/>
      <c r="BH262" s="30"/>
      <c r="BI262" s="30"/>
      <c r="BJ262" s="30" t="s">
        <v>59</v>
      </c>
      <c r="BK262" s="30"/>
      <c r="BL262" s="30"/>
      <c r="BM262" s="30"/>
      <c r="BN262" s="30"/>
      <c r="BO262" s="50" t="s">
        <v>122</v>
      </c>
      <c r="BP262" s="50"/>
      <c r="BQ262" s="50"/>
      <c r="BR262" s="50"/>
      <c r="BS262" s="50"/>
      <c r="CA262" s="1" t="s">
        <v>44</v>
      </c>
    </row>
    <row r="263" spans="1:79" s="99" customFormat="1" ht="76.5" customHeight="1">
      <c r="A263" s="110">
        <v>1</v>
      </c>
      <c r="B263" s="110"/>
      <c r="C263" s="110"/>
      <c r="D263" s="110"/>
      <c r="E263" s="110"/>
      <c r="F263" s="110"/>
      <c r="G263" s="92" t="s">
        <v>247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20" t="s">
        <v>248</v>
      </c>
      <c r="U263" s="121"/>
      <c r="V263" s="121"/>
      <c r="W263" s="121"/>
      <c r="X263" s="121"/>
      <c r="Y263" s="121"/>
      <c r="Z263" s="122"/>
      <c r="AA263" s="119">
        <v>0</v>
      </c>
      <c r="AB263" s="119"/>
      <c r="AC263" s="119"/>
      <c r="AD263" s="119"/>
      <c r="AE263" s="119"/>
      <c r="AF263" s="119">
        <v>0</v>
      </c>
      <c r="AG263" s="119"/>
      <c r="AH263" s="119"/>
      <c r="AI263" s="119"/>
      <c r="AJ263" s="119"/>
      <c r="AK263" s="119">
        <f>IF(ISNUMBER(AA263),AA263,0)+IF(ISNUMBER(AF263),AF263,0)</f>
        <v>0</v>
      </c>
      <c r="AL263" s="119"/>
      <c r="AM263" s="119"/>
      <c r="AN263" s="119"/>
      <c r="AO263" s="119"/>
      <c r="AP263" s="119">
        <v>520000</v>
      </c>
      <c r="AQ263" s="119"/>
      <c r="AR263" s="119"/>
      <c r="AS263" s="119"/>
      <c r="AT263" s="119"/>
      <c r="AU263" s="119">
        <v>0</v>
      </c>
      <c r="AV263" s="119"/>
      <c r="AW263" s="119"/>
      <c r="AX263" s="119"/>
      <c r="AY263" s="119"/>
      <c r="AZ263" s="119">
        <f>IF(ISNUMBER(AP263),AP263,0)+IF(ISNUMBER(AU263),AU263,0)</f>
        <v>520000</v>
      </c>
      <c r="BA263" s="119"/>
      <c r="BB263" s="119"/>
      <c r="BC263" s="119"/>
      <c r="BD263" s="119"/>
      <c r="BE263" s="119">
        <v>520000</v>
      </c>
      <c r="BF263" s="119"/>
      <c r="BG263" s="119"/>
      <c r="BH263" s="119"/>
      <c r="BI263" s="119"/>
      <c r="BJ263" s="119">
        <v>0</v>
      </c>
      <c r="BK263" s="119"/>
      <c r="BL263" s="119"/>
      <c r="BM263" s="119"/>
      <c r="BN263" s="119"/>
      <c r="BO263" s="119">
        <f>IF(ISNUMBER(BE263),BE263,0)+IF(ISNUMBER(BJ263),BJ263,0)</f>
        <v>520000</v>
      </c>
      <c r="BP263" s="119"/>
      <c r="BQ263" s="119"/>
      <c r="BR263" s="119"/>
      <c r="BS263" s="119"/>
      <c r="CA263" s="99" t="s">
        <v>45</v>
      </c>
    </row>
    <row r="264" spans="1:79" s="99" customFormat="1" ht="63.75" customHeight="1">
      <c r="A264" s="110">
        <v>2</v>
      </c>
      <c r="B264" s="110"/>
      <c r="C264" s="110"/>
      <c r="D264" s="110"/>
      <c r="E264" s="110"/>
      <c r="F264" s="110"/>
      <c r="G264" s="92" t="s">
        <v>249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20" t="s">
        <v>250</v>
      </c>
      <c r="U264" s="93"/>
      <c r="V264" s="93"/>
      <c r="W264" s="93"/>
      <c r="X264" s="93"/>
      <c r="Y264" s="93"/>
      <c r="Z264" s="94"/>
      <c r="AA264" s="119">
        <v>1670000</v>
      </c>
      <c r="AB264" s="119"/>
      <c r="AC264" s="119"/>
      <c r="AD264" s="119"/>
      <c r="AE264" s="119"/>
      <c r="AF264" s="119">
        <v>650000</v>
      </c>
      <c r="AG264" s="119"/>
      <c r="AH264" s="119"/>
      <c r="AI264" s="119"/>
      <c r="AJ264" s="119"/>
      <c r="AK264" s="119">
        <f>IF(ISNUMBER(AA264),AA264,0)+IF(ISNUMBER(AF264),AF264,0)</f>
        <v>2320000</v>
      </c>
      <c r="AL264" s="119"/>
      <c r="AM264" s="119"/>
      <c r="AN264" s="119"/>
      <c r="AO264" s="119"/>
      <c r="AP264" s="119">
        <v>180000</v>
      </c>
      <c r="AQ264" s="119"/>
      <c r="AR264" s="119"/>
      <c r="AS264" s="119"/>
      <c r="AT264" s="119"/>
      <c r="AU264" s="119">
        <v>0</v>
      </c>
      <c r="AV264" s="119"/>
      <c r="AW264" s="119"/>
      <c r="AX264" s="119"/>
      <c r="AY264" s="119"/>
      <c r="AZ264" s="119">
        <f>IF(ISNUMBER(AP264),AP264,0)+IF(ISNUMBER(AU264),AU264,0)</f>
        <v>180000</v>
      </c>
      <c r="BA264" s="119"/>
      <c r="BB264" s="119"/>
      <c r="BC264" s="119"/>
      <c r="BD264" s="119"/>
      <c r="BE264" s="119">
        <v>280000</v>
      </c>
      <c r="BF264" s="119"/>
      <c r="BG264" s="119"/>
      <c r="BH264" s="119"/>
      <c r="BI264" s="119"/>
      <c r="BJ264" s="119">
        <v>0</v>
      </c>
      <c r="BK264" s="119"/>
      <c r="BL264" s="119"/>
      <c r="BM264" s="119"/>
      <c r="BN264" s="119"/>
      <c r="BO264" s="119">
        <f>IF(ISNUMBER(BE264),BE264,0)+IF(ISNUMBER(BJ264),BJ264,0)</f>
        <v>280000</v>
      </c>
      <c r="BP264" s="119"/>
      <c r="BQ264" s="119"/>
      <c r="BR264" s="119"/>
      <c r="BS264" s="119"/>
    </row>
    <row r="265" spans="1:79" s="99" customFormat="1" ht="63.75" customHeight="1">
      <c r="A265" s="110">
        <v>3</v>
      </c>
      <c r="B265" s="110"/>
      <c r="C265" s="110"/>
      <c r="D265" s="110"/>
      <c r="E265" s="110"/>
      <c r="F265" s="110"/>
      <c r="G265" s="92" t="s">
        <v>251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20" t="s">
        <v>248</v>
      </c>
      <c r="U265" s="93"/>
      <c r="V265" s="93"/>
      <c r="W265" s="93"/>
      <c r="X265" s="93"/>
      <c r="Y265" s="93"/>
      <c r="Z265" s="94"/>
      <c r="AA265" s="119">
        <v>0</v>
      </c>
      <c r="AB265" s="119"/>
      <c r="AC265" s="119"/>
      <c r="AD265" s="119"/>
      <c r="AE265" s="119"/>
      <c r="AF265" s="119">
        <v>11695679</v>
      </c>
      <c r="AG265" s="119"/>
      <c r="AH265" s="119"/>
      <c r="AI265" s="119"/>
      <c r="AJ265" s="119"/>
      <c r="AK265" s="119">
        <f>IF(ISNUMBER(AA265),AA265,0)+IF(ISNUMBER(AF265),AF265,0)</f>
        <v>11695679</v>
      </c>
      <c r="AL265" s="119"/>
      <c r="AM265" s="119"/>
      <c r="AN265" s="119"/>
      <c r="AO265" s="119"/>
      <c r="AP265" s="119">
        <v>693514</v>
      </c>
      <c r="AQ265" s="119"/>
      <c r="AR265" s="119"/>
      <c r="AS265" s="119"/>
      <c r="AT265" s="119"/>
      <c r="AU265" s="119">
        <v>0</v>
      </c>
      <c r="AV265" s="119"/>
      <c r="AW265" s="119"/>
      <c r="AX265" s="119"/>
      <c r="AY265" s="119"/>
      <c r="AZ265" s="119">
        <f>IF(ISNUMBER(AP265),AP265,0)+IF(ISNUMBER(AU265),AU265,0)</f>
        <v>693514</v>
      </c>
      <c r="BA265" s="119"/>
      <c r="BB265" s="119"/>
      <c r="BC265" s="119"/>
      <c r="BD265" s="119"/>
      <c r="BE265" s="119">
        <v>300000</v>
      </c>
      <c r="BF265" s="119"/>
      <c r="BG265" s="119"/>
      <c r="BH265" s="119"/>
      <c r="BI265" s="119"/>
      <c r="BJ265" s="119">
        <v>0</v>
      </c>
      <c r="BK265" s="119"/>
      <c r="BL265" s="119"/>
      <c r="BM265" s="119"/>
      <c r="BN265" s="119"/>
      <c r="BO265" s="119">
        <f>IF(ISNUMBER(BE265),BE265,0)+IF(ISNUMBER(BJ265),BJ265,0)</f>
        <v>300000</v>
      </c>
      <c r="BP265" s="119"/>
      <c r="BQ265" s="119"/>
      <c r="BR265" s="119"/>
      <c r="BS265" s="119"/>
    </row>
    <row r="266" spans="1:79" s="99" customFormat="1" ht="38.25" customHeight="1">
      <c r="A266" s="110">
        <v>4</v>
      </c>
      <c r="B266" s="110"/>
      <c r="C266" s="110"/>
      <c r="D266" s="110"/>
      <c r="E266" s="110"/>
      <c r="F266" s="110"/>
      <c r="G266" s="92" t="s">
        <v>252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20" t="s">
        <v>250</v>
      </c>
      <c r="U266" s="93"/>
      <c r="V266" s="93"/>
      <c r="W266" s="93"/>
      <c r="X266" s="93"/>
      <c r="Y266" s="93"/>
      <c r="Z266" s="94"/>
      <c r="AA266" s="119">
        <v>729000</v>
      </c>
      <c r="AB266" s="119"/>
      <c r="AC266" s="119"/>
      <c r="AD266" s="119"/>
      <c r="AE266" s="119"/>
      <c r="AF266" s="119">
        <v>0</v>
      </c>
      <c r="AG266" s="119"/>
      <c r="AH266" s="119"/>
      <c r="AI266" s="119"/>
      <c r="AJ266" s="119"/>
      <c r="AK266" s="119">
        <f>IF(ISNUMBER(AA266),AA266,0)+IF(ISNUMBER(AF266),AF266,0)</f>
        <v>729000</v>
      </c>
      <c r="AL266" s="119"/>
      <c r="AM266" s="119"/>
      <c r="AN266" s="119"/>
      <c r="AO266" s="119"/>
      <c r="AP266" s="119">
        <v>448000</v>
      </c>
      <c r="AQ266" s="119"/>
      <c r="AR266" s="119"/>
      <c r="AS266" s="119"/>
      <c r="AT266" s="119"/>
      <c r="AU266" s="119">
        <v>0</v>
      </c>
      <c r="AV266" s="119"/>
      <c r="AW266" s="119"/>
      <c r="AX266" s="119"/>
      <c r="AY266" s="119"/>
      <c r="AZ266" s="119">
        <f>IF(ISNUMBER(AP266),AP266,0)+IF(ISNUMBER(AU266),AU266,0)</f>
        <v>448000</v>
      </c>
      <c r="BA266" s="119"/>
      <c r="BB266" s="119"/>
      <c r="BC266" s="119"/>
      <c r="BD266" s="119"/>
      <c r="BE266" s="119">
        <v>465000</v>
      </c>
      <c r="BF266" s="119"/>
      <c r="BG266" s="119"/>
      <c r="BH266" s="119"/>
      <c r="BI266" s="119"/>
      <c r="BJ266" s="119">
        <v>0</v>
      </c>
      <c r="BK266" s="119"/>
      <c r="BL266" s="119"/>
      <c r="BM266" s="119"/>
      <c r="BN266" s="119"/>
      <c r="BO266" s="119">
        <f>IF(ISNUMBER(BE266),BE266,0)+IF(ISNUMBER(BJ266),BJ266,0)</f>
        <v>465000</v>
      </c>
      <c r="BP266" s="119"/>
      <c r="BQ266" s="119"/>
      <c r="BR266" s="119"/>
      <c r="BS266" s="119"/>
    </row>
    <row r="267" spans="1:79" s="6" customFormat="1" ht="12.75" customHeight="1">
      <c r="A267" s="85"/>
      <c r="B267" s="85"/>
      <c r="C267" s="85"/>
      <c r="D267" s="85"/>
      <c r="E267" s="85"/>
      <c r="F267" s="85"/>
      <c r="G267" s="100" t="s">
        <v>147</v>
      </c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2"/>
      <c r="T267" s="123"/>
      <c r="U267" s="101"/>
      <c r="V267" s="101"/>
      <c r="W267" s="101"/>
      <c r="X267" s="101"/>
      <c r="Y267" s="101"/>
      <c r="Z267" s="102"/>
      <c r="AA267" s="118">
        <v>2399000</v>
      </c>
      <c r="AB267" s="118"/>
      <c r="AC267" s="118"/>
      <c r="AD267" s="118"/>
      <c r="AE267" s="118"/>
      <c r="AF267" s="118">
        <v>12345679</v>
      </c>
      <c r="AG267" s="118"/>
      <c r="AH267" s="118"/>
      <c r="AI267" s="118"/>
      <c r="AJ267" s="118"/>
      <c r="AK267" s="118">
        <f>IF(ISNUMBER(AA267),AA267,0)+IF(ISNUMBER(AF267),AF267,0)</f>
        <v>14744679</v>
      </c>
      <c r="AL267" s="118"/>
      <c r="AM267" s="118"/>
      <c r="AN267" s="118"/>
      <c r="AO267" s="118"/>
      <c r="AP267" s="118">
        <v>1841514</v>
      </c>
      <c r="AQ267" s="118"/>
      <c r="AR267" s="118"/>
      <c r="AS267" s="118"/>
      <c r="AT267" s="118"/>
      <c r="AU267" s="118">
        <v>0</v>
      </c>
      <c r="AV267" s="118"/>
      <c r="AW267" s="118"/>
      <c r="AX267" s="118"/>
      <c r="AY267" s="118"/>
      <c r="AZ267" s="118">
        <f>IF(ISNUMBER(AP267),AP267,0)+IF(ISNUMBER(AU267),AU267,0)</f>
        <v>1841514</v>
      </c>
      <c r="BA267" s="118"/>
      <c r="BB267" s="118"/>
      <c r="BC267" s="118"/>
      <c r="BD267" s="118"/>
      <c r="BE267" s="118">
        <v>1565000</v>
      </c>
      <c r="BF267" s="118"/>
      <c r="BG267" s="118"/>
      <c r="BH267" s="118"/>
      <c r="BI267" s="118"/>
      <c r="BJ267" s="118">
        <v>0</v>
      </c>
      <c r="BK267" s="118"/>
      <c r="BL267" s="118"/>
      <c r="BM267" s="118"/>
      <c r="BN267" s="118"/>
      <c r="BO267" s="118">
        <f>IF(ISNUMBER(BE267),BE267,0)+IF(ISNUMBER(BJ267),BJ267,0)</f>
        <v>1565000</v>
      </c>
      <c r="BP267" s="118"/>
      <c r="BQ267" s="118"/>
      <c r="BR267" s="118"/>
      <c r="BS267" s="118"/>
    </row>
    <row r="269" spans="1:79" ht="13.5" customHeight="1">
      <c r="A269" s="29" t="s">
        <v>297</v>
      </c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</row>
    <row r="270" spans="1:79" ht="15" customHeight="1">
      <c r="A270" s="44" t="s">
        <v>264</v>
      </c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</row>
    <row r="271" spans="1:79" ht="15" customHeight="1">
      <c r="A271" s="27" t="s">
        <v>6</v>
      </c>
      <c r="B271" s="27"/>
      <c r="C271" s="27"/>
      <c r="D271" s="27"/>
      <c r="E271" s="27"/>
      <c r="F271" s="27"/>
      <c r="G271" s="27" t="s">
        <v>126</v>
      </c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 t="s">
        <v>13</v>
      </c>
      <c r="U271" s="27"/>
      <c r="V271" s="27"/>
      <c r="W271" s="27"/>
      <c r="X271" s="27"/>
      <c r="Y271" s="27"/>
      <c r="Z271" s="27"/>
      <c r="AA271" s="36" t="s">
        <v>286</v>
      </c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7"/>
      <c r="AP271" s="36" t="s">
        <v>291</v>
      </c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8"/>
    </row>
    <row r="272" spans="1:79" ht="32.1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 t="s">
        <v>4</v>
      </c>
      <c r="AB272" s="27"/>
      <c r="AC272" s="27"/>
      <c r="AD272" s="27"/>
      <c r="AE272" s="27"/>
      <c r="AF272" s="27" t="s">
        <v>3</v>
      </c>
      <c r="AG272" s="27"/>
      <c r="AH272" s="27"/>
      <c r="AI272" s="27"/>
      <c r="AJ272" s="27"/>
      <c r="AK272" s="27" t="s">
        <v>89</v>
      </c>
      <c r="AL272" s="27"/>
      <c r="AM272" s="27"/>
      <c r="AN272" s="27"/>
      <c r="AO272" s="27"/>
      <c r="AP272" s="27" t="s">
        <v>4</v>
      </c>
      <c r="AQ272" s="27"/>
      <c r="AR272" s="27"/>
      <c r="AS272" s="27"/>
      <c r="AT272" s="27"/>
      <c r="AU272" s="27" t="s">
        <v>3</v>
      </c>
      <c r="AV272" s="27"/>
      <c r="AW272" s="27"/>
      <c r="AX272" s="27"/>
      <c r="AY272" s="27"/>
      <c r="AZ272" s="27" t="s">
        <v>96</v>
      </c>
      <c r="BA272" s="27"/>
      <c r="BB272" s="27"/>
      <c r="BC272" s="27"/>
      <c r="BD272" s="27"/>
    </row>
    <row r="273" spans="1:79" ht="15" customHeight="1">
      <c r="A273" s="27">
        <v>1</v>
      </c>
      <c r="B273" s="27"/>
      <c r="C273" s="27"/>
      <c r="D273" s="27"/>
      <c r="E273" s="27"/>
      <c r="F273" s="27"/>
      <c r="G273" s="27">
        <v>2</v>
      </c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>
        <v>3</v>
      </c>
      <c r="U273" s="27"/>
      <c r="V273" s="27"/>
      <c r="W273" s="27"/>
      <c r="X273" s="27"/>
      <c r="Y273" s="27"/>
      <c r="Z273" s="27"/>
      <c r="AA273" s="27">
        <v>4</v>
      </c>
      <c r="AB273" s="27"/>
      <c r="AC273" s="27"/>
      <c r="AD273" s="27"/>
      <c r="AE273" s="27"/>
      <c r="AF273" s="27">
        <v>5</v>
      </c>
      <c r="AG273" s="27"/>
      <c r="AH273" s="27"/>
      <c r="AI273" s="27"/>
      <c r="AJ273" s="27"/>
      <c r="AK273" s="27">
        <v>6</v>
      </c>
      <c r="AL273" s="27"/>
      <c r="AM273" s="27"/>
      <c r="AN273" s="27"/>
      <c r="AO273" s="27"/>
      <c r="AP273" s="27">
        <v>7</v>
      </c>
      <c r="AQ273" s="27"/>
      <c r="AR273" s="27"/>
      <c r="AS273" s="27"/>
      <c r="AT273" s="27"/>
      <c r="AU273" s="27">
        <v>8</v>
      </c>
      <c r="AV273" s="27"/>
      <c r="AW273" s="27"/>
      <c r="AX273" s="27"/>
      <c r="AY273" s="27"/>
      <c r="AZ273" s="27">
        <v>9</v>
      </c>
      <c r="BA273" s="27"/>
      <c r="BB273" s="27"/>
      <c r="BC273" s="27"/>
      <c r="BD273" s="27"/>
    </row>
    <row r="274" spans="1:79" s="1" customFormat="1" ht="12" hidden="1" customHeight="1">
      <c r="A274" s="26" t="s">
        <v>69</v>
      </c>
      <c r="B274" s="26"/>
      <c r="C274" s="26"/>
      <c r="D274" s="26"/>
      <c r="E274" s="26"/>
      <c r="F274" s="26"/>
      <c r="G274" s="67" t="s">
        <v>57</v>
      </c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 t="s">
        <v>79</v>
      </c>
      <c r="U274" s="67"/>
      <c r="V274" s="67"/>
      <c r="W274" s="67"/>
      <c r="X274" s="67"/>
      <c r="Y274" s="67"/>
      <c r="Z274" s="67"/>
      <c r="AA274" s="30" t="s">
        <v>60</v>
      </c>
      <c r="AB274" s="30"/>
      <c r="AC274" s="30"/>
      <c r="AD274" s="30"/>
      <c r="AE274" s="30"/>
      <c r="AF274" s="30" t="s">
        <v>61</v>
      </c>
      <c r="AG274" s="30"/>
      <c r="AH274" s="30"/>
      <c r="AI274" s="30"/>
      <c r="AJ274" s="30"/>
      <c r="AK274" s="50" t="s">
        <v>122</v>
      </c>
      <c r="AL274" s="50"/>
      <c r="AM274" s="50"/>
      <c r="AN274" s="50"/>
      <c r="AO274" s="50"/>
      <c r="AP274" s="30" t="s">
        <v>62</v>
      </c>
      <c r="AQ274" s="30"/>
      <c r="AR274" s="30"/>
      <c r="AS274" s="30"/>
      <c r="AT274" s="30"/>
      <c r="AU274" s="30" t="s">
        <v>63</v>
      </c>
      <c r="AV274" s="30"/>
      <c r="AW274" s="30"/>
      <c r="AX274" s="30"/>
      <c r="AY274" s="30"/>
      <c r="AZ274" s="50" t="s">
        <v>122</v>
      </c>
      <c r="BA274" s="50"/>
      <c r="BB274" s="50"/>
      <c r="BC274" s="50"/>
      <c r="BD274" s="50"/>
      <c r="CA274" s="1" t="s">
        <v>46</v>
      </c>
    </row>
    <row r="275" spans="1:79" s="99" customFormat="1" ht="76.5" customHeight="1">
      <c r="A275" s="110">
        <v>1</v>
      </c>
      <c r="B275" s="110"/>
      <c r="C275" s="110"/>
      <c r="D275" s="110"/>
      <c r="E275" s="110"/>
      <c r="F275" s="110"/>
      <c r="G275" s="92" t="s">
        <v>247</v>
      </c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4"/>
      <c r="T275" s="120" t="s">
        <v>248</v>
      </c>
      <c r="U275" s="121"/>
      <c r="V275" s="121"/>
      <c r="W275" s="121"/>
      <c r="X275" s="121"/>
      <c r="Y275" s="121"/>
      <c r="Z275" s="122"/>
      <c r="AA275" s="119">
        <v>520000</v>
      </c>
      <c r="AB275" s="119"/>
      <c r="AC275" s="119"/>
      <c r="AD275" s="119"/>
      <c r="AE275" s="119"/>
      <c r="AF275" s="119">
        <v>0</v>
      </c>
      <c r="AG275" s="119"/>
      <c r="AH275" s="119"/>
      <c r="AI275" s="119"/>
      <c r="AJ275" s="119"/>
      <c r="AK275" s="119">
        <f>IF(ISNUMBER(AA275),AA275,0)+IF(ISNUMBER(AF275),AF275,0)</f>
        <v>520000</v>
      </c>
      <c r="AL275" s="119"/>
      <c r="AM275" s="119"/>
      <c r="AN275" s="119"/>
      <c r="AO275" s="119"/>
      <c r="AP275" s="119">
        <v>520000</v>
      </c>
      <c r="AQ275" s="119"/>
      <c r="AR275" s="119"/>
      <c r="AS275" s="119"/>
      <c r="AT275" s="119"/>
      <c r="AU275" s="119">
        <v>0</v>
      </c>
      <c r="AV275" s="119"/>
      <c r="AW275" s="119"/>
      <c r="AX275" s="119"/>
      <c r="AY275" s="119"/>
      <c r="AZ275" s="119">
        <f>IF(ISNUMBER(AP275),AP275,0)+IF(ISNUMBER(AU275),AU275,0)</f>
        <v>520000</v>
      </c>
      <c r="BA275" s="119"/>
      <c r="BB275" s="119"/>
      <c r="BC275" s="119"/>
      <c r="BD275" s="119"/>
      <c r="CA275" s="99" t="s">
        <v>47</v>
      </c>
    </row>
    <row r="276" spans="1:79" s="99" customFormat="1" ht="63.75" customHeight="1">
      <c r="A276" s="110">
        <v>2</v>
      </c>
      <c r="B276" s="110"/>
      <c r="C276" s="110"/>
      <c r="D276" s="110"/>
      <c r="E276" s="110"/>
      <c r="F276" s="110"/>
      <c r="G276" s="92" t="s">
        <v>249</v>
      </c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4"/>
      <c r="T276" s="120" t="s">
        <v>250</v>
      </c>
      <c r="U276" s="93"/>
      <c r="V276" s="93"/>
      <c r="W276" s="93"/>
      <c r="X276" s="93"/>
      <c r="Y276" s="93"/>
      <c r="Z276" s="94"/>
      <c r="AA276" s="119">
        <v>280000</v>
      </c>
      <c r="AB276" s="119"/>
      <c r="AC276" s="119"/>
      <c r="AD276" s="119"/>
      <c r="AE276" s="119"/>
      <c r="AF276" s="119">
        <v>0</v>
      </c>
      <c r="AG276" s="119"/>
      <c r="AH276" s="119"/>
      <c r="AI276" s="119"/>
      <c r="AJ276" s="119"/>
      <c r="AK276" s="119">
        <f>IF(ISNUMBER(AA276),AA276,0)+IF(ISNUMBER(AF276),AF276,0)</f>
        <v>280000</v>
      </c>
      <c r="AL276" s="119"/>
      <c r="AM276" s="119"/>
      <c r="AN276" s="119"/>
      <c r="AO276" s="119"/>
      <c r="AP276" s="119">
        <v>280000</v>
      </c>
      <c r="AQ276" s="119"/>
      <c r="AR276" s="119"/>
      <c r="AS276" s="119"/>
      <c r="AT276" s="119"/>
      <c r="AU276" s="119">
        <v>0</v>
      </c>
      <c r="AV276" s="119"/>
      <c r="AW276" s="119"/>
      <c r="AX276" s="119"/>
      <c r="AY276" s="119"/>
      <c r="AZ276" s="119">
        <f>IF(ISNUMBER(AP276),AP276,0)+IF(ISNUMBER(AU276),AU276,0)</f>
        <v>280000</v>
      </c>
      <c r="BA276" s="119"/>
      <c r="BB276" s="119"/>
      <c r="BC276" s="119"/>
      <c r="BD276" s="119"/>
    </row>
    <row r="277" spans="1:79" s="99" customFormat="1" ht="63.75" customHeight="1">
      <c r="A277" s="110">
        <v>3</v>
      </c>
      <c r="B277" s="110"/>
      <c r="C277" s="110"/>
      <c r="D277" s="110"/>
      <c r="E277" s="110"/>
      <c r="F277" s="110"/>
      <c r="G277" s="92" t="s">
        <v>251</v>
      </c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4"/>
      <c r="T277" s="120" t="s">
        <v>248</v>
      </c>
      <c r="U277" s="93"/>
      <c r="V277" s="93"/>
      <c r="W277" s="93"/>
      <c r="X277" s="93"/>
      <c r="Y277" s="93"/>
      <c r="Z277" s="94"/>
      <c r="AA277" s="119">
        <v>300000</v>
      </c>
      <c r="AB277" s="119"/>
      <c r="AC277" s="119"/>
      <c r="AD277" s="119"/>
      <c r="AE277" s="119"/>
      <c r="AF277" s="119">
        <v>0</v>
      </c>
      <c r="AG277" s="119"/>
      <c r="AH277" s="119"/>
      <c r="AI277" s="119"/>
      <c r="AJ277" s="119"/>
      <c r="AK277" s="119">
        <f>IF(ISNUMBER(AA277),AA277,0)+IF(ISNUMBER(AF277),AF277,0)</f>
        <v>300000</v>
      </c>
      <c r="AL277" s="119"/>
      <c r="AM277" s="119"/>
      <c r="AN277" s="119"/>
      <c r="AO277" s="119"/>
      <c r="AP277" s="119">
        <v>300000</v>
      </c>
      <c r="AQ277" s="119"/>
      <c r="AR277" s="119"/>
      <c r="AS277" s="119"/>
      <c r="AT277" s="119"/>
      <c r="AU277" s="119">
        <v>0</v>
      </c>
      <c r="AV277" s="119"/>
      <c r="AW277" s="119"/>
      <c r="AX277" s="119"/>
      <c r="AY277" s="119"/>
      <c r="AZ277" s="119">
        <f>IF(ISNUMBER(AP277),AP277,0)+IF(ISNUMBER(AU277),AU277,0)</f>
        <v>300000</v>
      </c>
      <c r="BA277" s="119"/>
      <c r="BB277" s="119"/>
      <c r="BC277" s="119"/>
      <c r="BD277" s="119"/>
    </row>
    <row r="278" spans="1:79" s="99" customFormat="1" ht="38.25" customHeight="1">
      <c r="A278" s="110">
        <v>4</v>
      </c>
      <c r="B278" s="110"/>
      <c r="C278" s="110"/>
      <c r="D278" s="110"/>
      <c r="E278" s="110"/>
      <c r="F278" s="110"/>
      <c r="G278" s="92" t="s">
        <v>252</v>
      </c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4"/>
      <c r="T278" s="120" t="s">
        <v>250</v>
      </c>
      <c r="U278" s="93"/>
      <c r="V278" s="93"/>
      <c r="W278" s="93"/>
      <c r="X278" s="93"/>
      <c r="Y278" s="93"/>
      <c r="Z278" s="94"/>
      <c r="AA278" s="119">
        <v>465000</v>
      </c>
      <c r="AB278" s="119"/>
      <c r="AC278" s="119"/>
      <c r="AD278" s="119"/>
      <c r="AE278" s="119"/>
      <c r="AF278" s="119">
        <v>0</v>
      </c>
      <c r="AG278" s="119"/>
      <c r="AH278" s="119"/>
      <c r="AI278" s="119"/>
      <c r="AJ278" s="119"/>
      <c r="AK278" s="119">
        <f>IF(ISNUMBER(AA278),AA278,0)+IF(ISNUMBER(AF278),AF278,0)</f>
        <v>465000</v>
      </c>
      <c r="AL278" s="119"/>
      <c r="AM278" s="119"/>
      <c r="AN278" s="119"/>
      <c r="AO278" s="119"/>
      <c r="AP278" s="119">
        <v>465000</v>
      </c>
      <c r="AQ278" s="119"/>
      <c r="AR278" s="119"/>
      <c r="AS278" s="119"/>
      <c r="AT278" s="119"/>
      <c r="AU278" s="119">
        <v>0</v>
      </c>
      <c r="AV278" s="119"/>
      <c r="AW278" s="119"/>
      <c r="AX278" s="119"/>
      <c r="AY278" s="119"/>
      <c r="AZ278" s="119">
        <f>IF(ISNUMBER(AP278),AP278,0)+IF(ISNUMBER(AU278),AU278,0)</f>
        <v>465000</v>
      </c>
      <c r="BA278" s="119"/>
      <c r="BB278" s="119"/>
      <c r="BC278" s="119"/>
      <c r="BD278" s="119"/>
    </row>
    <row r="279" spans="1:79" s="6" customFormat="1">
      <c r="A279" s="85"/>
      <c r="B279" s="85"/>
      <c r="C279" s="85"/>
      <c r="D279" s="85"/>
      <c r="E279" s="85"/>
      <c r="F279" s="85"/>
      <c r="G279" s="100" t="s">
        <v>147</v>
      </c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2"/>
      <c r="T279" s="123"/>
      <c r="U279" s="101"/>
      <c r="V279" s="101"/>
      <c r="W279" s="101"/>
      <c r="X279" s="101"/>
      <c r="Y279" s="101"/>
      <c r="Z279" s="102"/>
      <c r="AA279" s="118">
        <v>1565000</v>
      </c>
      <c r="AB279" s="118"/>
      <c r="AC279" s="118"/>
      <c r="AD279" s="118"/>
      <c r="AE279" s="118"/>
      <c r="AF279" s="118">
        <v>0</v>
      </c>
      <c r="AG279" s="118"/>
      <c r="AH279" s="118"/>
      <c r="AI279" s="118"/>
      <c r="AJ279" s="118"/>
      <c r="AK279" s="118">
        <f>IF(ISNUMBER(AA279),AA279,0)+IF(ISNUMBER(AF279),AF279,0)</f>
        <v>1565000</v>
      </c>
      <c r="AL279" s="118"/>
      <c r="AM279" s="118"/>
      <c r="AN279" s="118"/>
      <c r="AO279" s="118"/>
      <c r="AP279" s="118">
        <v>1565000</v>
      </c>
      <c r="AQ279" s="118"/>
      <c r="AR279" s="118"/>
      <c r="AS279" s="118"/>
      <c r="AT279" s="118"/>
      <c r="AU279" s="118">
        <v>0</v>
      </c>
      <c r="AV279" s="118"/>
      <c r="AW279" s="118"/>
      <c r="AX279" s="118"/>
      <c r="AY279" s="118"/>
      <c r="AZ279" s="118">
        <f>IF(ISNUMBER(AP279),AP279,0)+IF(ISNUMBER(AU279),AU279,0)</f>
        <v>1565000</v>
      </c>
      <c r="BA279" s="118"/>
      <c r="BB279" s="118"/>
      <c r="BC279" s="118"/>
      <c r="BD279" s="118"/>
    </row>
    <row r="282" spans="1:79" ht="14.25" customHeight="1">
      <c r="A282" s="29" t="s">
        <v>298</v>
      </c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</row>
    <row r="283" spans="1:79" ht="15" customHeight="1">
      <c r="A283" s="44" t="s">
        <v>264</v>
      </c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</row>
    <row r="284" spans="1:79" ht="23.1" customHeight="1">
      <c r="A284" s="27" t="s">
        <v>128</v>
      </c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51" t="s">
        <v>129</v>
      </c>
      <c r="O284" s="52"/>
      <c r="P284" s="52"/>
      <c r="Q284" s="52"/>
      <c r="R284" s="52"/>
      <c r="S284" s="52"/>
      <c r="T284" s="52"/>
      <c r="U284" s="53"/>
      <c r="V284" s="51" t="s">
        <v>130</v>
      </c>
      <c r="W284" s="52"/>
      <c r="X284" s="52"/>
      <c r="Y284" s="52"/>
      <c r="Z284" s="53"/>
      <c r="AA284" s="27" t="s">
        <v>265</v>
      </c>
      <c r="AB284" s="27"/>
      <c r="AC284" s="27"/>
      <c r="AD284" s="27"/>
      <c r="AE284" s="27"/>
      <c r="AF284" s="27"/>
      <c r="AG284" s="27"/>
      <c r="AH284" s="27"/>
      <c r="AI284" s="27"/>
      <c r="AJ284" s="27" t="s">
        <v>268</v>
      </c>
      <c r="AK284" s="27"/>
      <c r="AL284" s="27"/>
      <c r="AM284" s="27"/>
      <c r="AN284" s="27"/>
      <c r="AO284" s="27"/>
      <c r="AP284" s="27"/>
      <c r="AQ284" s="27"/>
      <c r="AR284" s="27"/>
      <c r="AS284" s="27" t="s">
        <v>276</v>
      </c>
      <c r="AT284" s="27"/>
      <c r="AU284" s="27"/>
      <c r="AV284" s="27"/>
      <c r="AW284" s="27"/>
      <c r="AX284" s="27"/>
      <c r="AY284" s="27"/>
      <c r="AZ284" s="27"/>
      <c r="BA284" s="27"/>
      <c r="BB284" s="27" t="s">
        <v>286</v>
      </c>
      <c r="BC284" s="27"/>
      <c r="BD284" s="27"/>
      <c r="BE284" s="27"/>
      <c r="BF284" s="27"/>
      <c r="BG284" s="27"/>
      <c r="BH284" s="27"/>
      <c r="BI284" s="27"/>
      <c r="BJ284" s="27"/>
      <c r="BK284" s="27" t="s">
        <v>291</v>
      </c>
      <c r="BL284" s="27"/>
      <c r="BM284" s="27"/>
      <c r="BN284" s="27"/>
      <c r="BO284" s="27"/>
      <c r="BP284" s="27"/>
      <c r="BQ284" s="27"/>
      <c r="BR284" s="27"/>
      <c r="BS284" s="27"/>
    </row>
    <row r="285" spans="1:79" ht="95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54"/>
      <c r="O285" s="55"/>
      <c r="P285" s="55"/>
      <c r="Q285" s="55"/>
      <c r="R285" s="55"/>
      <c r="S285" s="55"/>
      <c r="T285" s="55"/>
      <c r="U285" s="56"/>
      <c r="V285" s="54"/>
      <c r="W285" s="55"/>
      <c r="X285" s="55"/>
      <c r="Y285" s="55"/>
      <c r="Z285" s="56"/>
      <c r="AA285" s="74" t="s">
        <v>133</v>
      </c>
      <c r="AB285" s="74"/>
      <c r="AC285" s="74"/>
      <c r="AD285" s="74"/>
      <c r="AE285" s="74"/>
      <c r="AF285" s="74" t="s">
        <v>134</v>
      </c>
      <c r="AG285" s="74"/>
      <c r="AH285" s="74"/>
      <c r="AI285" s="74"/>
      <c r="AJ285" s="74" t="s">
        <v>133</v>
      </c>
      <c r="AK285" s="74"/>
      <c r="AL285" s="74"/>
      <c r="AM285" s="74"/>
      <c r="AN285" s="74"/>
      <c r="AO285" s="74" t="s">
        <v>134</v>
      </c>
      <c r="AP285" s="74"/>
      <c r="AQ285" s="74"/>
      <c r="AR285" s="74"/>
      <c r="AS285" s="74" t="s">
        <v>133</v>
      </c>
      <c r="AT285" s="74"/>
      <c r="AU285" s="74"/>
      <c r="AV285" s="74"/>
      <c r="AW285" s="74"/>
      <c r="AX285" s="74" t="s">
        <v>134</v>
      </c>
      <c r="AY285" s="74"/>
      <c r="AZ285" s="74"/>
      <c r="BA285" s="74"/>
      <c r="BB285" s="74" t="s">
        <v>133</v>
      </c>
      <c r="BC285" s="74"/>
      <c r="BD285" s="74"/>
      <c r="BE285" s="74"/>
      <c r="BF285" s="74"/>
      <c r="BG285" s="74" t="s">
        <v>134</v>
      </c>
      <c r="BH285" s="74"/>
      <c r="BI285" s="74"/>
      <c r="BJ285" s="74"/>
      <c r="BK285" s="74" t="s">
        <v>133</v>
      </c>
      <c r="BL285" s="74"/>
      <c r="BM285" s="74"/>
      <c r="BN285" s="74"/>
      <c r="BO285" s="74"/>
      <c r="BP285" s="74" t="s">
        <v>134</v>
      </c>
      <c r="BQ285" s="74"/>
      <c r="BR285" s="74"/>
      <c r="BS285" s="74"/>
    </row>
    <row r="286" spans="1:79" ht="15" customHeight="1">
      <c r="A286" s="27">
        <v>1</v>
      </c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36">
        <v>2</v>
      </c>
      <c r="O286" s="37"/>
      <c r="P286" s="37"/>
      <c r="Q286" s="37"/>
      <c r="R286" s="37"/>
      <c r="S286" s="37"/>
      <c r="T286" s="37"/>
      <c r="U286" s="38"/>
      <c r="V286" s="27">
        <v>3</v>
      </c>
      <c r="W286" s="27"/>
      <c r="X286" s="27"/>
      <c r="Y286" s="27"/>
      <c r="Z286" s="27"/>
      <c r="AA286" s="27">
        <v>4</v>
      </c>
      <c r="AB286" s="27"/>
      <c r="AC286" s="27"/>
      <c r="AD286" s="27"/>
      <c r="AE286" s="27"/>
      <c r="AF286" s="27">
        <v>5</v>
      </c>
      <c r="AG286" s="27"/>
      <c r="AH286" s="27"/>
      <c r="AI286" s="27"/>
      <c r="AJ286" s="27">
        <v>6</v>
      </c>
      <c r="AK286" s="27"/>
      <c r="AL286" s="27"/>
      <c r="AM286" s="27"/>
      <c r="AN286" s="27"/>
      <c r="AO286" s="27">
        <v>7</v>
      </c>
      <c r="AP286" s="27"/>
      <c r="AQ286" s="27"/>
      <c r="AR286" s="27"/>
      <c r="AS286" s="27">
        <v>8</v>
      </c>
      <c r="AT286" s="27"/>
      <c r="AU286" s="27"/>
      <c r="AV286" s="27"/>
      <c r="AW286" s="27"/>
      <c r="AX286" s="27">
        <v>9</v>
      </c>
      <c r="AY286" s="27"/>
      <c r="AZ286" s="27"/>
      <c r="BA286" s="27"/>
      <c r="BB286" s="27">
        <v>10</v>
      </c>
      <c r="BC286" s="27"/>
      <c r="BD286" s="27"/>
      <c r="BE286" s="27"/>
      <c r="BF286" s="27"/>
      <c r="BG286" s="27">
        <v>11</v>
      </c>
      <c r="BH286" s="27"/>
      <c r="BI286" s="27"/>
      <c r="BJ286" s="27"/>
      <c r="BK286" s="27">
        <v>12</v>
      </c>
      <c r="BL286" s="27"/>
      <c r="BM286" s="27"/>
      <c r="BN286" s="27"/>
      <c r="BO286" s="27"/>
      <c r="BP286" s="27">
        <v>13</v>
      </c>
      <c r="BQ286" s="27"/>
      <c r="BR286" s="27"/>
      <c r="BS286" s="27"/>
    </row>
    <row r="287" spans="1:79" s="1" customFormat="1" ht="12" hidden="1" customHeight="1">
      <c r="A287" s="67" t="s">
        <v>146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26" t="s">
        <v>131</v>
      </c>
      <c r="O287" s="26"/>
      <c r="P287" s="26"/>
      <c r="Q287" s="26"/>
      <c r="R287" s="26"/>
      <c r="S287" s="26"/>
      <c r="T287" s="26"/>
      <c r="U287" s="26"/>
      <c r="V287" s="26" t="s">
        <v>132</v>
      </c>
      <c r="W287" s="26"/>
      <c r="X287" s="26"/>
      <c r="Y287" s="26"/>
      <c r="Z287" s="26"/>
      <c r="AA287" s="30" t="s">
        <v>65</v>
      </c>
      <c r="AB287" s="30"/>
      <c r="AC287" s="30"/>
      <c r="AD287" s="30"/>
      <c r="AE287" s="30"/>
      <c r="AF287" s="30" t="s">
        <v>66</v>
      </c>
      <c r="AG287" s="30"/>
      <c r="AH287" s="30"/>
      <c r="AI287" s="30"/>
      <c r="AJ287" s="30" t="s">
        <v>67</v>
      </c>
      <c r="AK287" s="30"/>
      <c r="AL287" s="30"/>
      <c r="AM287" s="30"/>
      <c r="AN287" s="30"/>
      <c r="AO287" s="30" t="s">
        <v>68</v>
      </c>
      <c r="AP287" s="30"/>
      <c r="AQ287" s="30"/>
      <c r="AR287" s="30"/>
      <c r="AS287" s="30" t="s">
        <v>58</v>
      </c>
      <c r="AT287" s="30"/>
      <c r="AU287" s="30"/>
      <c r="AV287" s="30"/>
      <c r="AW287" s="30"/>
      <c r="AX287" s="30" t="s">
        <v>59</v>
      </c>
      <c r="AY287" s="30"/>
      <c r="AZ287" s="30"/>
      <c r="BA287" s="30"/>
      <c r="BB287" s="30" t="s">
        <v>60</v>
      </c>
      <c r="BC287" s="30"/>
      <c r="BD287" s="30"/>
      <c r="BE287" s="30"/>
      <c r="BF287" s="30"/>
      <c r="BG287" s="30" t="s">
        <v>61</v>
      </c>
      <c r="BH287" s="30"/>
      <c r="BI287" s="30"/>
      <c r="BJ287" s="30"/>
      <c r="BK287" s="30" t="s">
        <v>62</v>
      </c>
      <c r="BL287" s="30"/>
      <c r="BM287" s="30"/>
      <c r="BN287" s="30"/>
      <c r="BO287" s="30"/>
      <c r="BP287" s="30" t="s">
        <v>63</v>
      </c>
      <c r="BQ287" s="30"/>
      <c r="BR287" s="30"/>
      <c r="BS287" s="30"/>
      <c r="CA287" s="1" t="s">
        <v>48</v>
      </c>
    </row>
    <row r="288" spans="1:79" s="6" customFormat="1" ht="12.75" customHeight="1">
      <c r="A288" s="124" t="s">
        <v>147</v>
      </c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86"/>
      <c r="O288" s="87"/>
      <c r="P288" s="87"/>
      <c r="Q288" s="87"/>
      <c r="R288" s="87"/>
      <c r="S288" s="87"/>
      <c r="T288" s="87"/>
      <c r="U288" s="88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  <c r="BD288" s="125"/>
      <c r="BE288" s="125"/>
      <c r="BF288" s="125"/>
      <c r="BG288" s="125"/>
      <c r="BH288" s="125"/>
      <c r="BI288" s="125"/>
      <c r="BJ288" s="125"/>
      <c r="BK288" s="125"/>
      <c r="BL288" s="125"/>
      <c r="BM288" s="125"/>
      <c r="BN288" s="125"/>
      <c r="BO288" s="125"/>
      <c r="BP288" s="126"/>
      <c r="BQ288" s="127"/>
      <c r="BR288" s="127"/>
      <c r="BS288" s="128"/>
      <c r="CA288" s="6" t="s">
        <v>49</v>
      </c>
    </row>
    <row r="291" spans="1:79" ht="35.25" customHeight="1">
      <c r="A291" s="29" t="s">
        <v>299</v>
      </c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</row>
    <row r="292" spans="1:79" ht="1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  <c r="AQ292" s="60"/>
      <c r="AR292" s="60"/>
      <c r="AS292" s="60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</row>
    <row r="293" spans="1:79" ht="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</row>
    <row r="295" spans="1:79" ht="28.5" customHeight="1">
      <c r="A295" s="34" t="s">
        <v>283</v>
      </c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</row>
    <row r="296" spans="1:79" ht="14.25" customHeight="1">
      <c r="A296" s="29" t="s">
        <v>266</v>
      </c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</row>
    <row r="297" spans="1:79" ht="15" customHeight="1">
      <c r="A297" s="31" t="s">
        <v>264</v>
      </c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</row>
    <row r="298" spans="1:79" ht="42.95" customHeight="1">
      <c r="A298" s="74" t="s">
        <v>135</v>
      </c>
      <c r="B298" s="74"/>
      <c r="C298" s="74"/>
      <c r="D298" s="74"/>
      <c r="E298" s="74"/>
      <c r="F298" s="74"/>
      <c r="G298" s="27" t="s">
        <v>19</v>
      </c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 t="s">
        <v>15</v>
      </c>
      <c r="U298" s="27"/>
      <c r="V298" s="27"/>
      <c r="W298" s="27"/>
      <c r="X298" s="27"/>
      <c r="Y298" s="27"/>
      <c r="Z298" s="27" t="s">
        <v>14</v>
      </c>
      <c r="AA298" s="27"/>
      <c r="AB298" s="27"/>
      <c r="AC298" s="27"/>
      <c r="AD298" s="27"/>
      <c r="AE298" s="27" t="s">
        <v>136</v>
      </c>
      <c r="AF298" s="27"/>
      <c r="AG298" s="27"/>
      <c r="AH298" s="27"/>
      <c r="AI298" s="27"/>
      <c r="AJ298" s="27"/>
      <c r="AK298" s="27" t="s">
        <v>137</v>
      </c>
      <c r="AL298" s="27"/>
      <c r="AM298" s="27"/>
      <c r="AN298" s="27"/>
      <c r="AO298" s="27"/>
      <c r="AP298" s="27"/>
      <c r="AQ298" s="27" t="s">
        <v>138</v>
      </c>
      <c r="AR298" s="27"/>
      <c r="AS298" s="27"/>
      <c r="AT298" s="27"/>
      <c r="AU298" s="27"/>
      <c r="AV298" s="27"/>
      <c r="AW298" s="27" t="s">
        <v>98</v>
      </c>
      <c r="AX298" s="27"/>
      <c r="AY298" s="27"/>
      <c r="AZ298" s="27"/>
      <c r="BA298" s="27"/>
      <c r="BB298" s="27"/>
      <c r="BC298" s="27"/>
      <c r="BD298" s="27"/>
      <c r="BE298" s="27"/>
      <c r="BF298" s="27"/>
      <c r="BG298" s="27" t="s">
        <v>139</v>
      </c>
      <c r="BH298" s="27"/>
      <c r="BI298" s="27"/>
      <c r="BJ298" s="27"/>
      <c r="BK298" s="27"/>
      <c r="BL298" s="27"/>
    </row>
    <row r="299" spans="1:79" ht="39.950000000000003" customHeight="1">
      <c r="A299" s="74"/>
      <c r="B299" s="74"/>
      <c r="C299" s="74"/>
      <c r="D299" s="74"/>
      <c r="E299" s="74"/>
      <c r="F299" s="7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 t="s">
        <v>17</v>
      </c>
      <c r="AX299" s="27"/>
      <c r="AY299" s="27"/>
      <c r="AZ299" s="27"/>
      <c r="BA299" s="27"/>
      <c r="BB299" s="27" t="s">
        <v>16</v>
      </c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</row>
    <row r="300" spans="1:79" ht="15" customHeight="1">
      <c r="A300" s="27">
        <v>1</v>
      </c>
      <c r="B300" s="27"/>
      <c r="C300" s="27"/>
      <c r="D300" s="27"/>
      <c r="E300" s="27"/>
      <c r="F300" s="27"/>
      <c r="G300" s="27">
        <v>2</v>
      </c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>
        <v>3</v>
      </c>
      <c r="U300" s="27"/>
      <c r="V300" s="27"/>
      <c r="W300" s="27"/>
      <c r="X300" s="27"/>
      <c r="Y300" s="27"/>
      <c r="Z300" s="27">
        <v>4</v>
      </c>
      <c r="AA300" s="27"/>
      <c r="AB300" s="27"/>
      <c r="AC300" s="27"/>
      <c r="AD300" s="27"/>
      <c r="AE300" s="27">
        <v>5</v>
      </c>
      <c r="AF300" s="27"/>
      <c r="AG300" s="27"/>
      <c r="AH300" s="27"/>
      <c r="AI300" s="27"/>
      <c r="AJ300" s="27"/>
      <c r="AK300" s="27">
        <v>6</v>
      </c>
      <c r="AL300" s="27"/>
      <c r="AM300" s="27"/>
      <c r="AN300" s="27"/>
      <c r="AO300" s="27"/>
      <c r="AP300" s="27"/>
      <c r="AQ300" s="27">
        <v>7</v>
      </c>
      <c r="AR300" s="27"/>
      <c r="AS300" s="27"/>
      <c r="AT300" s="27"/>
      <c r="AU300" s="27"/>
      <c r="AV300" s="27"/>
      <c r="AW300" s="27">
        <v>8</v>
      </c>
      <c r="AX300" s="27"/>
      <c r="AY300" s="27"/>
      <c r="AZ300" s="27"/>
      <c r="BA300" s="27"/>
      <c r="BB300" s="27">
        <v>9</v>
      </c>
      <c r="BC300" s="27"/>
      <c r="BD300" s="27"/>
      <c r="BE300" s="27"/>
      <c r="BF300" s="27"/>
      <c r="BG300" s="27">
        <v>10</v>
      </c>
      <c r="BH300" s="27"/>
      <c r="BI300" s="27"/>
      <c r="BJ300" s="27"/>
      <c r="BK300" s="27"/>
      <c r="BL300" s="27"/>
    </row>
    <row r="301" spans="1:79" s="1" customFormat="1" ht="12" hidden="1" customHeight="1">
      <c r="A301" s="26" t="s">
        <v>64</v>
      </c>
      <c r="B301" s="26"/>
      <c r="C301" s="26"/>
      <c r="D301" s="26"/>
      <c r="E301" s="26"/>
      <c r="F301" s="26"/>
      <c r="G301" s="67" t="s">
        <v>57</v>
      </c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30" t="s">
        <v>80</v>
      </c>
      <c r="U301" s="30"/>
      <c r="V301" s="30"/>
      <c r="W301" s="30"/>
      <c r="X301" s="30"/>
      <c r="Y301" s="30"/>
      <c r="Z301" s="30" t="s">
        <v>81</v>
      </c>
      <c r="AA301" s="30"/>
      <c r="AB301" s="30"/>
      <c r="AC301" s="30"/>
      <c r="AD301" s="30"/>
      <c r="AE301" s="30" t="s">
        <v>82</v>
      </c>
      <c r="AF301" s="30"/>
      <c r="AG301" s="30"/>
      <c r="AH301" s="30"/>
      <c r="AI301" s="30"/>
      <c r="AJ301" s="30"/>
      <c r="AK301" s="30" t="s">
        <v>83</v>
      </c>
      <c r="AL301" s="30"/>
      <c r="AM301" s="30"/>
      <c r="AN301" s="30"/>
      <c r="AO301" s="30"/>
      <c r="AP301" s="30"/>
      <c r="AQ301" s="78" t="s">
        <v>99</v>
      </c>
      <c r="AR301" s="30"/>
      <c r="AS301" s="30"/>
      <c r="AT301" s="30"/>
      <c r="AU301" s="30"/>
      <c r="AV301" s="30"/>
      <c r="AW301" s="30" t="s">
        <v>84</v>
      </c>
      <c r="AX301" s="30"/>
      <c r="AY301" s="30"/>
      <c r="AZ301" s="30"/>
      <c r="BA301" s="30"/>
      <c r="BB301" s="30" t="s">
        <v>85</v>
      </c>
      <c r="BC301" s="30"/>
      <c r="BD301" s="30"/>
      <c r="BE301" s="30"/>
      <c r="BF301" s="30"/>
      <c r="BG301" s="78" t="s">
        <v>100</v>
      </c>
      <c r="BH301" s="30"/>
      <c r="BI301" s="30"/>
      <c r="BJ301" s="30"/>
      <c r="BK301" s="30"/>
      <c r="BL301" s="30"/>
      <c r="CA301" s="1" t="s">
        <v>50</v>
      </c>
    </row>
    <row r="302" spans="1:79" s="6" customFormat="1" ht="12.75" customHeight="1">
      <c r="A302" s="85"/>
      <c r="B302" s="85"/>
      <c r="C302" s="85"/>
      <c r="D302" s="85"/>
      <c r="E302" s="85"/>
      <c r="F302" s="85"/>
      <c r="G302" s="124" t="s">
        <v>147</v>
      </c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18"/>
      <c r="U302" s="118"/>
      <c r="V302" s="118"/>
      <c r="W302" s="118"/>
      <c r="X302" s="118"/>
      <c r="Y302" s="118"/>
      <c r="Z302" s="118"/>
      <c r="AA302" s="118"/>
      <c r="AB302" s="118"/>
      <c r="AC302" s="118"/>
      <c r="AD302" s="118"/>
      <c r="AE302" s="118"/>
      <c r="AF302" s="118"/>
      <c r="AG302" s="118"/>
      <c r="AH302" s="118"/>
      <c r="AI302" s="118"/>
      <c r="AJ302" s="118"/>
      <c r="AK302" s="118"/>
      <c r="AL302" s="118"/>
      <c r="AM302" s="118"/>
      <c r="AN302" s="118"/>
      <c r="AO302" s="118"/>
      <c r="AP302" s="118"/>
      <c r="AQ302" s="118">
        <f>IF(ISNUMBER(AK302),AK302,0)-IF(ISNUMBER(AE302),AE302,0)</f>
        <v>0</v>
      </c>
      <c r="AR302" s="118"/>
      <c r="AS302" s="118"/>
      <c r="AT302" s="118"/>
      <c r="AU302" s="118"/>
      <c r="AV302" s="118"/>
      <c r="AW302" s="118"/>
      <c r="AX302" s="118"/>
      <c r="AY302" s="118"/>
      <c r="AZ302" s="118"/>
      <c r="BA302" s="118"/>
      <c r="BB302" s="118"/>
      <c r="BC302" s="118"/>
      <c r="BD302" s="118"/>
      <c r="BE302" s="118"/>
      <c r="BF302" s="118"/>
      <c r="BG302" s="118">
        <f>IF(ISNUMBER(Z302),Z302,0)+IF(ISNUMBER(AK302),AK302,0)</f>
        <v>0</v>
      </c>
      <c r="BH302" s="118"/>
      <c r="BI302" s="118"/>
      <c r="BJ302" s="118"/>
      <c r="BK302" s="118"/>
      <c r="BL302" s="118"/>
      <c r="CA302" s="6" t="s">
        <v>51</v>
      </c>
    </row>
    <row r="304" spans="1:79" ht="14.25" customHeight="1">
      <c r="A304" s="29" t="s">
        <v>284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</row>
    <row r="305" spans="1:79" ht="15" customHeight="1">
      <c r="A305" s="31" t="s">
        <v>264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</row>
    <row r="306" spans="1:79" ht="18" customHeight="1">
      <c r="A306" s="27" t="s">
        <v>135</v>
      </c>
      <c r="B306" s="27"/>
      <c r="C306" s="27"/>
      <c r="D306" s="27"/>
      <c r="E306" s="27"/>
      <c r="F306" s="27"/>
      <c r="G306" s="27" t="s">
        <v>19</v>
      </c>
      <c r="H306" s="27"/>
      <c r="I306" s="27"/>
      <c r="J306" s="27"/>
      <c r="K306" s="27"/>
      <c r="L306" s="27"/>
      <c r="M306" s="27"/>
      <c r="N306" s="27"/>
      <c r="O306" s="27"/>
      <c r="P306" s="27"/>
      <c r="Q306" s="27" t="s">
        <v>270</v>
      </c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 t="s">
        <v>281</v>
      </c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  <c r="BE306" s="27"/>
      <c r="BF306" s="27"/>
      <c r="BG306" s="27"/>
      <c r="BH306" s="27"/>
      <c r="BI306" s="27"/>
      <c r="BJ306" s="27"/>
      <c r="BK306" s="27"/>
      <c r="BL306" s="27"/>
    </row>
    <row r="307" spans="1:79" ht="42.9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 t="s">
        <v>140</v>
      </c>
      <c r="R307" s="27"/>
      <c r="S307" s="27"/>
      <c r="T307" s="27"/>
      <c r="U307" s="27"/>
      <c r="V307" s="74" t="s">
        <v>141</v>
      </c>
      <c r="W307" s="74"/>
      <c r="X307" s="74"/>
      <c r="Y307" s="74"/>
      <c r="Z307" s="27" t="s">
        <v>142</v>
      </c>
      <c r="AA307" s="27"/>
      <c r="AB307" s="27"/>
      <c r="AC307" s="27"/>
      <c r="AD307" s="27"/>
      <c r="AE307" s="27"/>
      <c r="AF307" s="27"/>
      <c r="AG307" s="27"/>
      <c r="AH307" s="27"/>
      <c r="AI307" s="27"/>
      <c r="AJ307" s="27" t="s">
        <v>143</v>
      </c>
      <c r="AK307" s="27"/>
      <c r="AL307" s="27"/>
      <c r="AM307" s="27"/>
      <c r="AN307" s="27"/>
      <c r="AO307" s="27" t="s">
        <v>20</v>
      </c>
      <c r="AP307" s="27"/>
      <c r="AQ307" s="27"/>
      <c r="AR307" s="27"/>
      <c r="AS307" s="27"/>
      <c r="AT307" s="74" t="s">
        <v>144</v>
      </c>
      <c r="AU307" s="74"/>
      <c r="AV307" s="74"/>
      <c r="AW307" s="74"/>
      <c r="AX307" s="27" t="s">
        <v>142</v>
      </c>
      <c r="AY307" s="27"/>
      <c r="AZ307" s="27"/>
      <c r="BA307" s="27"/>
      <c r="BB307" s="27"/>
      <c r="BC307" s="27"/>
      <c r="BD307" s="27"/>
      <c r="BE307" s="27"/>
      <c r="BF307" s="27"/>
      <c r="BG307" s="27"/>
      <c r="BH307" s="27" t="s">
        <v>145</v>
      </c>
      <c r="BI307" s="27"/>
      <c r="BJ307" s="27"/>
      <c r="BK307" s="27"/>
      <c r="BL307" s="27"/>
    </row>
    <row r="308" spans="1:79" ht="63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74"/>
      <c r="W308" s="74"/>
      <c r="X308" s="74"/>
      <c r="Y308" s="74"/>
      <c r="Z308" s="27" t="s">
        <v>17</v>
      </c>
      <c r="AA308" s="27"/>
      <c r="AB308" s="27"/>
      <c r="AC308" s="27"/>
      <c r="AD308" s="27"/>
      <c r="AE308" s="27" t="s">
        <v>16</v>
      </c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74"/>
      <c r="AU308" s="74"/>
      <c r="AV308" s="74"/>
      <c r="AW308" s="74"/>
      <c r="AX308" s="27" t="s">
        <v>17</v>
      </c>
      <c r="AY308" s="27"/>
      <c r="AZ308" s="27"/>
      <c r="BA308" s="27"/>
      <c r="BB308" s="27"/>
      <c r="BC308" s="27" t="s">
        <v>16</v>
      </c>
      <c r="BD308" s="27"/>
      <c r="BE308" s="27"/>
      <c r="BF308" s="27"/>
      <c r="BG308" s="27"/>
      <c r="BH308" s="27"/>
      <c r="BI308" s="27"/>
      <c r="BJ308" s="27"/>
      <c r="BK308" s="27"/>
      <c r="BL308" s="27"/>
    </row>
    <row r="309" spans="1:79" ht="15" customHeight="1">
      <c r="A309" s="27">
        <v>1</v>
      </c>
      <c r="B309" s="27"/>
      <c r="C309" s="27"/>
      <c r="D309" s="27"/>
      <c r="E309" s="27"/>
      <c r="F309" s="27"/>
      <c r="G309" s="27">
        <v>2</v>
      </c>
      <c r="H309" s="27"/>
      <c r="I309" s="27"/>
      <c r="J309" s="27"/>
      <c r="K309" s="27"/>
      <c r="L309" s="27"/>
      <c r="M309" s="27"/>
      <c r="N309" s="27"/>
      <c r="O309" s="27"/>
      <c r="P309" s="27"/>
      <c r="Q309" s="27">
        <v>3</v>
      </c>
      <c r="R309" s="27"/>
      <c r="S309" s="27"/>
      <c r="T309" s="27"/>
      <c r="U309" s="27"/>
      <c r="V309" s="27">
        <v>4</v>
      </c>
      <c r="W309" s="27"/>
      <c r="X309" s="27"/>
      <c r="Y309" s="27"/>
      <c r="Z309" s="27">
        <v>5</v>
      </c>
      <c r="AA309" s="27"/>
      <c r="AB309" s="27"/>
      <c r="AC309" s="27"/>
      <c r="AD309" s="27"/>
      <c r="AE309" s="27">
        <v>6</v>
      </c>
      <c r="AF309" s="27"/>
      <c r="AG309" s="27"/>
      <c r="AH309" s="27"/>
      <c r="AI309" s="27"/>
      <c r="AJ309" s="27">
        <v>7</v>
      </c>
      <c r="AK309" s="27"/>
      <c r="AL309" s="27"/>
      <c r="AM309" s="27"/>
      <c r="AN309" s="27"/>
      <c r="AO309" s="27">
        <v>8</v>
      </c>
      <c r="AP309" s="27"/>
      <c r="AQ309" s="27"/>
      <c r="AR309" s="27"/>
      <c r="AS309" s="27"/>
      <c r="AT309" s="27">
        <v>9</v>
      </c>
      <c r="AU309" s="27"/>
      <c r="AV309" s="27"/>
      <c r="AW309" s="27"/>
      <c r="AX309" s="27">
        <v>10</v>
      </c>
      <c r="AY309" s="27"/>
      <c r="AZ309" s="27"/>
      <c r="BA309" s="27"/>
      <c r="BB309" s="27"/>
      <c r="BC309" s="27">
        <v>11</v>
      </c>
      <c r="BD309" s="27"/>
      <c r="BE309" s="27"/>
      <c r="BF309" s="27"/>
      <c r="BG309" s="27"/>
      <c r="BH309" s="27">
        <v>12</v>
      </c>
      <c r="BI309" s="27"/>
      <c r="BJ309" s="27"/>
      <c r="BK309" s="27"/>
      <c r="BL309" s="27"/>
    </row>
    <row r="310" spans="1:79" s="1" customFormat="1" ht="12" hidden="1" customHeight="1">
      <c r="A310" s="26" t="s">
        <v>64</v>
      </c>
      <c r="B310" s="26"/>
      <c r="C310" s="26"/>
      <c r="D310" s="26"/>
      <c r="E310" s="26"/>
      <c r="F310" s="26"/>
      <c r="G310" s="67" t="s">
        <v>57</v>
      </c>
      <c r="H310" s="67"/>
      <c r="I310" s="67"/>
      <c r="J310" s="67"/>
      <c r="K310" s="67"/>
      <c r="L310" s="67"/>
      <c r="M310" s="67"/>
      <c r="N310" s="67"/>
      <c r="O310" s="67"/>
      <c r="P310" s="67"/>
      <c r="Q310" s="30" t="s">
        <v>80</v>
      </c>
      <c r="R310" s="30"/>
      <c r="S310" s="30"/>
      <c r="T310" s="30"/>
      <c r="U310" s="30"/>
      <c r="V310" s="30" t="s">
        <v>81</v>
      </c>
      <c r="W310" s="30"/>
      <c r="X310" s="30"/>
      <c r="Y310" s="30"/>
      <c r="Z310" s="30" t="s">
        <v>82</v>
      </c>
      <c r="AA310" s="30"/>
      <c r="AB310" s="30"/>
      <c r="AC310" s="30"/>
      <c r="AD310" s="30"/>
      <c r="AE310" s="30" t="s">
        <v>83</v>
      </c>
      <c r="AF310" s="30"/>
      <c r="AG310" s="30"/>
      <c r="AH310" s="30"/>
      <c r="AI310" s="30"/>
      <c r="AJ310" s="78" t="s">
        <v>101</v>
      </c>
      <c r="AK310" s="30"/>
      <c r="AL310" s="30"/>
      <c r="AM310" s="30"/>
      <c r="AN310" s="30"/>
      <c r="AO310" s="30" t="s">
        <v>84</v>
      </c>
      <c r="AP310" s="30"/>
      <c r="AQ310" s="30"/>
      <c r="AR310" s="30"/>
      <c r="AS310" s="30"/>
      <c r="AT310" s="78" t="s">
        <v>102</v>
      </c>
      <c r="AU310" s="30"/>
      <c r="AV310" s="30"/>
      <c r="AW310" s="30"/>
      <c r="AX310" s="30" t="s">
        <v>85</v>
      </c>
      <c r="AY310" s="30"/>
      <c r="AZ310" s="30"/>
      <c r="BA310" s="30"/>
      <c r="BB310" s="30"/>
      <c r="BC310" s="30" t="s">
        <v>86</v>
      </c>
      <c r="BD310" s="30"/>
      <c r="BE310" s="30"/>
      <c r="BF310" s="30"/>
      <c r="BG310" s="30"/>
      <c r="BH310" s="78" t="s">
        <v>101</v>
      </c>
      <c r="BI310" s="30"/>
      <c r="BJ310" s="30"/>
      <c r="BK310" s="30"/>
      <c r="BL310" s="30"/>
      <c r="CA310" s="1" t="s">
        <v>52</v>
      </c>
    </row>
    <row r="311" spans="1:79" s="6" customFormat="1" ht="12.75" customHeight="1">
      <c r="A311" s="85"/>
      <c r="B311" s="85"/>
      <c r="C311" s="85"/>
      <c r="D311" s="85"/>
      <c r="E311" s="85"/>
      <c r="F311" s="85"/>
      <c r="G311" s="124" t="s">
        <v>147</v>
      </c>
      <c r="H311" s="124"/>
      <c r="I311" s="124"/>
      <c r="J311" s="124"/>
      <c r="K311" s="124"/>
      <c r="L311" s="124"/>
      <c r="M311" s="124"/>
      <c r="N311" s="124"/>
      <c r="O311" s="124"/>
      <c r="P311" s="124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18"/>
      <c r="AB311" s="118"/>
      <c r="AC311" s="118"/>
      <c r="AD311" s="118"/>
      <c r="AE311" s="118"/>
      <c r="AF311" s="118"/>
      <c r="AG311" s="118"/>
      <c r="AH311" s="118"/>
      <c r="AI311" s="118"/>
      <c r="AJ311" s="118">
        <f>IF(ISNUMBER(Q311),Q311,0)-IF(ISNUMBER(Z311),Z311,0)</f>
        <v>0</v>
      </c>
      <c r="AK311" s="118"/>
      <c r="AL311" s="118"/>
      <c r="AM311" s="118"/>
      <c r="AN311" s="118"/>
      <c r="AO311" s="118"/>
      <c r="AP311" s="118"/>
      <c r="AQ311" s="118"/>
      <c r="AR311" s="118"/>
      <c r="AS311" s="118"/>
      <c r="AT311" s="118">
        <f>IF(ISNUMBER(V311),V311,0)-IF(ISNUMBER(Z311),Z311,0)-IF(ISNUMBER(AE311),AE311,0)</f>
        <v>0</v>
      </c>
      <c r="AU311" s="118"/>
      <c r="AV311" s="118"/>
      <c r="AW311" s="118"/>
      <c r="AX311" s="118"/>
      <c r="AY311" s="118"/>
      <c r="AZ311" s="118"/>
      <c r="BA311" s="118"/>
      <c r="BB311" s="118"/>
      <c r="BC311" s="118"/>
      <c r="BD311" s="118"/>
      <c r="BE311" s="118"/>
      <c r="BF311" s="118"/>
      <c r="BG311" s="118"/>
      <c r="BH311" s="118">
        <f>IF(ISNUMBER(AO311),AO311,0)-IF(ISNUMBER(AX311),AX311,0)</f>
        <v>0</v>
      </c>
      <c r="BI311" s="118"/>
      <c r="BJ311" s="118"/>
      <c r="BK311" s="118"/>
      <c r="BL311" s="118"/>
      <c r="CA311" s="6" t="s">
        <v>53</v>
      </c>
    </row>
    <row r="313" spans="1:79" ht="14.25" customHeight="1">
      <c r="A313" s="29" t="s">
        <v>271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</row>
    <row r="314" spans="1:79" ht="15" customHeight="1">
      <c r="A314" s="31" t="s">
        <v>264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</row>
    <row r="315" spans="1:79" ht="42.95" customHeight="1">
      <c r="A315" s="74" t="s">
        <v>135</v>
      </c>
      <c r="B315" s="74"/>
      <c r="C315" s="74"/>
      <c r="D315" s="74"/>
      <c r="E315" s="74"/>
      <c r="F315" s="74"/>
      <c r="G315" s="27" t="s">
        <v>19</v>
      </c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 t="s">
        <v>15</v>
      </c>
      <c r="U315" s="27"/>
      <c r="V315" s="27"/>
      <c r="W315" s="27"/>
      <c r="X315" s="27"/>
      <c r="Y315" s="27"/>
      <c r="Z315" s="27" t="s">
        <v>14</v>
      </c>
      <c r="AA315" s="27"/>
      <c r="AB315" s="27"/>
      <c r="AC315" s="27"/>
      <c r="AD315" s="27"/>
      <c r="AE315" s="27" t="s">
        <v>267</v>
      </c>
      <c r="AF315" s="27"/>
      <c r="AG315" s="27"/>
      <c r="AH315" s="27"/>
      <c r="AI315" s="27"/>
      <c r="AJ315" s="27"/>
      <c r="AK315" s="27" t="s">
        <v>272</v>
      </c>
      <c r="AL315" s="27"/>
      <c r="AM315" s="27"/>
      <c r="AN315" s="27"/>
      <c r="AO315" s="27"/>
      <c r="AP315" s="27"/>
      <c r="AQ315" s="27" t="s">
        <v>285</v>
      </c>
      <c r="AR315" s="27"/>
      <c r="AS315" s="27"/>
      <c r="AT315" s="27"/>
      <c r="AU315" s="27"/>
      <c r="AV315" s="27"/>
      <c r="AW315" s="27" t="s">
        <v>18</v>
      </c>
      <c r="AX315" s="27"/>
      <c r="AY315" s="27"/>
      <c r="AZ315" s="27"/>
      <c r="BA315" s="27"/>
      <c r="BB315" s="27"/>
      <c r="BC315" s="27"/>
      <c r="BD315" s="27"/>
      <c r="BE315" s="27" t="s">
        <v>156</v>
      </c>
      <c r="BF315" s="27"/>
      <c r="BG315" s="27"/>
      <c r="BH315" s="27"/>
      <c r="BI315" s="27"/>
      <c r="BJ315" s="27"/>
      <c r="BK315" s="27"/>
      <c r="BL315" s="27"/>
    </row>
    <row r="316" spans="1:79" ht="21.75" customHeight="1">
      <c r="A316" s="74"/>
      <c r="B316" s="74"/>
      <c r="C316" s="74"/>
      <c r="D316" s="74"/>
      <c r="E316" s="74"/>
      <c r="F316" s="7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/>
      <c r="BG316" s="27"/>
      <c r="BH316" s="27"/>
      <c r="BI316" s="27"/>
      <c r="BJ316" s="27"/>
      <c r="BK316" s="27"/>
      <c r="BL316" s="27"/>
    </row>
    <row r="317" spans="1:79" ht="15" customHeight="1">
      <c r="A317" s="27">
        <v>1</v>
      </c>
      <c r="B317" s="27"/>
      <c r="C317" s="27"/>
      <c r="D317" s="27"/>
      <c r="E317" s="27"/>
      <c r="F317" s="27"/>
      <c r="G317" s="27">
        <v>2</v>
      </c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>
        <v>3</v>
      </c>
      <c r="U317" s="27"/>
      <c r="V317" s="27"/>
      <c r="W317" s="27"/>
      <c r="X317" s="27"/>
      <c r="Y317" s="27"/>
      <c r="Z317" s="27">
        <v>4</v>
      </c>
      <c r="AA317" s="27"/>
      <c r="AB317" s="27"/>
      <c r="AC317" s="27"/>
      <c r="AD317" s="27"/>
      <c r="AE317" s="27">
        <v>5</v>
      </c>
      <c r="AF317" s="27"/>
      <c r="AG317" s="27"/>
      <c r="AH317" s="27"/>
      <c r="AI317" s="27"/>
      <c r="AJ317" s="27"/>
      <c r="AK317" s="27">
        <v>6</v>
      </c>
      <c r="AL317" s="27"/>
      <c r="AM317" s="27"/>
      <c r="AN317" s="27"/>
      <c r="AO317" s="27"/>
      <c r="AP317" s="27"/>
      <c r="AQ317" s="27">
        <v>7</v>
      </c>
      <c r="AR317" s="27"/>
      <c r="AS317" s="27"/>
      <c r="AT317" s="27"/>
      <c r="AU317" s="27"/>
      <c r="AV317" s="27"/>
      <c r="AW317" s="26">
        <v>8</v>
      </c>
      <c r="AX317" s="26"/>
      <c r="AY317" s="26"/>
      <c r="AZ317" s="26"/>
      <c r="BA317" s="26"/>
      <c r="BB317" s="26"/>
      <c r="BC317" s="26"/>
      <c r="BD317" s="26"/>
      <c r="BE317" s="26">
        <v>9</v>
      </c>
      <c r="BF317" s="26"/>
      <c r="BG317" s="26"/>
      <c r="BH317" s="26"/>
      <c r="BI317" s="26"/>
      <c r="BJ317" s="26"/>
      <c r="BK317" s="26"/>
      <c r="BL317" s="26"/>
    </row>
    <row r="318" spans="1:79" s="1" customFormat="1" ht="18.75" hidden="1" customHeight="1">
      <c r="A318" s="26" t="s">
        <v>64</v>
      </c>
      <c r="B318" s="26"/>
      <c r="C318" s="26"/>
      <c r="D318" s="26"/>
      <c r="E318" s="26"/>
      <c r="F318" s="26"/>
      <c r="G318" s="67" t="s">
        <v>57</v>
      </c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30" t="s">
        <v>80</v>
      </c>
      <c r="U318" s="30"/>
      <c r="V318" s="30"/>
      <c r="W318" s="30"/>
      <c r="X318" s="30"/>
      <c r="Y318" s="30"/>
      <c r="Z318" s="30" t="s">
        <v>81</v>
      </c>
      <c r="AA318" s="30"/>
      <c r="AB318" s="30"/>
      <c r="AC318" s="30"/>
      <c r="AD318" s="30"/>
      <c r="AE318" s="30" t="s">
        <v>82</v>
      </c>
      <c r="AF318" s="30"/>
      <c r="AG318" s="30"/>
      <c r="AH318" s="30"/>
      <c r="AI318" s="30"/>
      <c r="AJ318" s="30"/>
      <c r="AK318" s="30" t="s">
        <v>83</v>
      </c>
      <c r="AL318" s="30"/>
      <c r="AM318" s="30"/>
      <c r="AN318" s="30"/>
      <c r="AO318" s="30"/>
      <c r="AP318" s="30"/>
      <c r="AQ318" s="30" t="s">
        <v>84</v>
      </c>
      <c r="AR318" s="30"/>
      <c r="AS318" s="30"/>
      <c r="AT318" s="30"/>
      <c r="AU318" s="30"/>
      <c r="AV318" s="30"/>
      <c r="AW318" s="67" t="s">
        <v>87</v>
      </c>
      <c r="AX318" s="67"/>
      <c r="AY318" s="67"/>
      <c r="AZ318" s="67"/>
      <c r="BA318" s="67"/>
      <c r="BB318" s="67"/>
      <c r="BC318" s="67"/>
      <c r="BD318" s="67"/>
      <c r="BE318" s="67" t="s">
        <v>88</v>
      </c>
      <c r="BF318" s="67"/>
      <c r="BG318" s="67"/>
      <c r="BH318" s="67"/>
      <c r="BI318" s="67"/>
      <c r="BJ318" s="67"/>
      <c r="BK318" s="67"/>
      <c r="BL318" s="67"/>
      <c r="CA318" s="1" t="s">
        <v>54</v>
      </c>
    </row>
    <row r="319" spans="1:79" s="6" customFormat="1" ht="12.75" customHeight="1">
      <c r="A319" s="85"/>
      <c r="B319" s="85"/>
      <c r="C319" s="85"/>
      <c r="D319" s="85"/>
      <c r="E319" s="85"/>
      <c r="F319" s="85"/>
      <c r="G319" s="124" t="s">
        <v>147</v>
      </c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18"/>
      <c r="U319" s="118"/>
      <c r="V319" s="118"/>
      <c r="W319" s="118"/>
      <c r="X319" s="118"/>
      <c r="Y319" s="118"/>
      <c r="Z319" s="118"/>
      <c r="AA319" s="118"/>
      <c r="AB319" s="118"/>
      <c r="AC319" s="118"/>
      <c r="AD319" s="118"/>
      <c r="AE319" s="118"/>
      <c r="AF319" s="118"/>
      <c r="AG319" s="118"/>
      <c r="AH319" s="118"/>
      <c r="AI319" s="118"/>
      <c r="AJ319" s="118"/>
      <c r="AK319" s="118"/>
      <c r="AL319" s="118"/>
      <c r="AM319" s="118"/>
      <c r="AN319" s="118"/>
      <c r="AO319" s="118"/>
      <c r="AP319" s="118"/>
      <c r="AQ319" s="118"/>
      <c r="AR319" s="118"/>
      <c r="AS319" s="118"/>
      <c r="AT319" s="118"/>
      <c r="AU319" s="118"/>
      <c r="AV319" s="118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CA319" s="6" t="s">
        <v>55</v>
      </c>
    </row>
    <row r="321" spans="1:64" ht="14.25" customHeight="1">
      <c r="A321" s="29" t="s">
        <v>273</v>
      </c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</row>
    <row r="322" spans="1:64" ht="1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60"/>
      <c r="AZ322" s="60"/>
      <c r="BA322" s="60"/>
      <c r="BB322" s="60"/>
      <c r="BC322" s="60"/>
      <c r="BD322" s="60"/>
      <c r="BE322" s="60"/>
      <c r="BF322" s="60"/>
      <c r="BG322" s="60"/>
      <c r="BH322" s="60"/>
      <c r="BI322" s="60"/>
      <c r="BJ322" s="60"/>
      <c r="BK322" s="60"/>
      <c r="BL322" s="60"/>
    </row>
    <row r="323" spans="1:64" ht="1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</row>
    <row r="325" spans="1:64" ht="14.25">
      <c r="A325" s="29" t="s">
        <v>300</v>
      </c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</row>
    <row r="326" spans="1:64" ht="14.25">
      <c r="A326" s="29" t="s">
        <v>274</v>
      </c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</row>
    <row r="327" spans="1:64" ht="1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  <c r="AQ327" s="60"/>
      <c r="AR327" s="60"/>
      <c r="AS327" s="60"/>
      <c r="AT327" s="60"/>
      <c r="AU327" s="60"/>
      <c r="AV327" s="60"/>
      <c r="AW327" s="60"/>
      <c r="AX327" s="60"/>
      <c r="AY327" s="60"/>
      <c r="AZ327" s="60"/>
      <c r="BA327" s="60"/>
      <c r="BB327" s="60"/>
      <c r="BC327" s="60"/>
      <c r="BD327" s="60"/>
      <c r="BE327" s="60"/>
      <c r="BF327" s="60"/>
      <c r="BG327" s="60"/>
      <c r="BH327" s="60"/>
      <c r="BI327" s="60"/>
      <c r="BJ327" s="60"/>
      <c r="BK327" s="60"/>
      <c r="BL327" s="60"/>
    </row>
    <row r="328" spans="1:64" ht="1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</row>
    <row r="331" spans="1:64" ht="18.95" customHeight="1">
      <c r="A331" s="133" t="s">
        <v>258</v>
      </c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22"/>
      <c r="AC331" s="22"/>
      <c r="AD331" s="22"/>
      <c r="AE331" s="22"/>
      <c r="AF331" s="22"/>
      <c r="AG331" s="22"/>
      <c r="AH331" s="42"/>
      <c r="AI331" s="42"/>
      <c r="AJ331" s="42"/>
      <c r="AK331" s="42"/>
      <c r="AL331" s="42"/>
      <c r="AM331" s="42"/>
      <c r="AN331" s="42"/>
      <c r="AO331" s="42"/>
      <c r="AP331" s="42"/>
      <c r="AQ331" s="22"/>
      <c r="AR331" s="22"/>
      <c r="AS331" s="22"/>
      <c r="AT331" s="22"/>
      <c r="AU331" s="134" t="s">
        <v>260</v>
      </c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</row>
    <row r="332" spans="1:64" ht="12.75" customHeight="1">
      <c r="AB332" s="23"/>
      <c r="AC332" s="23"/>
      <c r="AD332" s="23"/>
      <c r="AE332" s="23"/>
      <c r="AF332" s="23"/>
      <c r="AG332" s="23"/>
      <c r="AH332" s="28" t="s">
        <v>1</v>
      </c>
      <c r="AI332" s="28"/>
      <c r="AJ332" s="28"/>
      <c r="AK332" s="28"/>
      <c r="AL332" s="28"/>
      <c r="AM332" s="28"/>
      <c r="AN332" s="28"/>
      <c r="AO332" s="28"/>
      <c r="AP332" s="28"/>
      <c r="AQ332" s="23"/>
      <c r="AR332" s="23"/>
      <c r="AS332" s="23"/>
      <c r="AT332" s="23"/>
      <c r="AU332" s="28" t="s">
        <v>171</v>
      </c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</row>
    <row r="333" spans="1:64" ht="15">
      <c r="AB333" s="23"/>
      <c r="AC333" s="23"/>
      <c r="AD333" s="23"/>
      <c r="AE333" s="23"/>
      <c r="AF333" s="23"/>
      <c r="AG333" s="23"/>
      <c r="AH333" s="24"/>
      <c r="AI333" s="24"/>
      <c r="AJ333" s="24"/>
      <c r="AK333" s="24"/>
      <c r="AL333" s="24"/>
      <c r="AM333" s="24"/>
      <c r="AN333" s="24"/>
      <c r="AO333" s="24"/>
      <c r="AP333" s="24"/>
      <c r="AQ333" s="23"/>
      <c r="AR333" s="23"/>
      <c r="AS333" s="23"/>
      <c r="AT333" s="23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</row>
    <row r="334" spans="1:64" ht="18" customHeight="1">
      <c r="A334" s="133" t="s">
        <v>259</v>
      </c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23"/>
      <c r="AC334" s="23"/>
      <c r="AD334" s="23"/>
      <c r="AE334" s="23"/>
      <c r="AF334" s="23"/>
      <c r="AG334" s="23"/>
      <c r="AH334" s="43"/>
      <c r="AI334" s="43"/>
      <c r="AJ334" s="43"/>
      <c r="AK334" s="43"/>
      <c r="AL334" s="43"/>
      <c r="AM334" s="43"/>
      <c r="AN334" s="43"/>
      <c r="AO334" s="43"/>
      <c r="AP334" s="43"/>
      <c r="AQ334" s="23"/>
      <c r="AR334" s="23"/>
      <c r="AS334" s="23"/>
      <c r="AT334" s="23"/>
      <c r="AU334" s="135" t="s">
        <v>261</v>
      </c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</row>
    <row r="335" spans="1:64" ht="12" customHeight="1">
      <c r="AB335" s="23"/>
      <c r="AC335" s="23"/>
      <c r="AD335" s="23"/>
      <c r="AE335" s="23"/>
      <c r="AF335" s="23"/>
      <c r="AG335" s="23"/>
      <c r="AH335" s="28" t="s">
        <v>1</v>
      </c>
      <c r="AI335" s="28"/>
      <c r="AJ335" s="28"/>
      <c r="AK335" s="28"/>
      <c r="AL335" s="28"/>
      <c r="AM335" s="28"/>
      <c r="AN335" s="28"/>
      <c r="AO335" s="28"/>
      <c r="AP335" s="28"/>
      <c r="AQ335" s="23"/>
      <c r="AR335" s="23"/>
      <c r="AS335" s="23"/>
      <c r="AT335" s="23"/>
      <c r="AU335" s="28" t="s">
        <v>171</v>
      </c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</row>
  </sheetData>
  <mergeCells count="2600">
    <mergeCell ref="AZ278:BD278"/>
    <mergeCell ref="A279:F279"/>
    <mergeCell ref="G279:S279"/>
    <mergeCell ref="T279:Z279"/>
    <mergeCell ref="AA279:AE279"/>
    <mergeCell ref="AF279:AJ279"/>
    <mergeCell ref="AK279:AO279"/>
    <mergeCell ref="AP279:AT279"/>
    <mergeCell ref="AU279:AY279"/>
    <mergeCell ref="AZ279:BD279"/>
    <mergeCell ref="AU277:AY277"/>
    <mergeCell ref="AZ277:BD277"/>
    <mergeCell ref="A278:F278"/>
    <mergeCell ref="G278:S278"/>
    <mergeCell ref="T278:Z278"/>
    <mergeCell ref="AA278:AE278"/>
    <mergeCell ref="AF278:AJ278"/>
    <mergeCell ref="AK278:AO278"/>
    <mergeCell ref="AP278:AT278"/>
    <mergeCell ref="AU278:AY278"/>
    <mergeCell ref="AP276:AT276"/>
    <mergeCell ref="AU276:AY276"/>
    <mergeCell ref="AZ276:BD276"/>
    <mergeCell ref="A277:F277"/>
    <mergeCell ref="G277:S277"/>
    <mergeCell ref="T277:Z277"/>
    <mergeCell ref="AA277:AE277"/>
    <mergeCell ref="AF277:AJ277"/>
    <mergeCell ref="AK277:AO277"/>
    <mergeCell ref="AP277:AT277"/>
    <mergeCell ref="A276:F276"/>
    <mergeCell ref="G276:S276"/>
    <mergeCell ref="T276:Z276"/>
    <mergeCell ref="AA276:AE276"/>
    <mergeCell ref="AF276:AJ276"/>
    <mergeCell ref="AK276:AO276"/>
    <mergeCell ref="AP267:AT267"/>
    <mergeCell ref="AU267:AY267"/>
    <mergeCell ref="AZ267:BD267"/>
    <mergeCell ref="BE267:BI267"/>
    <mergeCell ref="BJ267:BN267"/>
    <mergeCell ref="BO267:BS267"/>
    <mergeCell ref="A267:F267"/>
    <mergeCell ref="G267:S267"/>
    <mergeCell ref="T267:Z267"/>
    <mergeCell ref="AA267:AE267"/>
    <mergeCell ref="AF267:AJ267"/>
    <mergeCell ref="AK267:AO267"/>
    <mergeCell ref="AP266:AT266"/>
    <mergeCell ref="AU266:AY266"/>
    <mergeCell ref="AZ266:BD266"/>
    <mergeCell ref="BE266:BI266"/>
    <mergeCell ref="BJ266:BN266"/>
    <mergeCell ref="BO266:BS266"/>
    <mergeCell ref="A266:F266"/>
    <mergeCell ref="G266:S266"/>
    <mergeCell ref="T266:Z266"/>
    <mergeCell ref="AA266:AE266"/>
    <mergeCell ref="AF266:AJ266"/>
    <mergeCell ref="AK266:AO266"/>
    <mergeCell ref="AP265:AT265"/>
    <mergeCell ref="AU265:AY265"/>
    <mergeCell ref="AZ265:BD265"/>
    <mergeCell ref="BE265:BI265"/>
    <mergeCell ref="BJ265:BN265"/>
    <mergeCell ref="BO265:BS265"/>
    <mergeCell ref="A265:F265"/>
    <mergeCell ref="G265:S265"/>
    <mergeCell ref="T265:Z265"/>
    <mergeCell ref="AA265:AE265"/>
    <mergeCell ref="AF265:AJ265"/>
    <mergeCell ref="AK265:AO265"/>
    <mergeCell ref="AP264:AT264"/>
    <mergeCell ref="AU264:AY264"/>
    <mergeCell ref="AZ264:BD264"/>
    <mergeCell ref="BE264:BI264"/>
    <mergeCell ref="BJ264:BN264"/>
    <mergeCell ref="BO264:BS264"/>
    <mergeCell ref="A264:F264"/>
    <mergeCell ref="G264:S264"/>
    <mergeCell ref="T264:Z264"/>
    <mergeCell ref="AA264:AE264"/>
    <mergeCell ref="AF264:AJ264"/>
    <mergeCell ref="AK264:AO264"/>
    <mergeCell ref="BA253:BC253"/>
    <mergeCell ref="BD253:BF253"/>
    <mergeCell ref="BG253:BI253"/>
    <mergeCell ref="BJ253:BL253"/>
    <mergeCell ref="A253:C253"/>
    <mergeCell ref="D253:V253"/>
    <mergeCell ref="W253:Y253"/>
    <mergeCell ref="Z253:AB253"/>
    <mergeCell ref="AC253:AE253"/>
    <mergeCell ref="AF253:AH253"/>
    <mergeCell ref="AI253:AK253"/>
    <mergeCell ref="AL253:AN253"/>
    <mergeCell ref="BN243:BR243"/>
    <mergeCell ref="A243:T243"/>
    <mergeCell ref="U243:Y243"/>
    <mergeCell ref="Z243:AD243"/>
    <mergeCell ref="AE243:AI243"/>
    <mergeCell ref="AJ243:AN243"/>
    <mergeCell ref="AO243:AS243"/>
    <mergeCell ref="AP234:AT234"/>
    <mergeCell ref="AU234:AY234"/>
    <mergeCell ref="AZ234:BD234"/>
    <mergeCell ref="BE234:BI234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P209:AT209"/>
    <mergeCell ref="AU209:AY209"/>
    <mergeCell ref="AZ209:BD209"/>
    <mergeCell ref="BE209:BI209"/>
    <mergeCell ref="A210:C210"/>
    <mergeCell ref="D210:P210"/>
    <mergeCell ref="Q210:U210"/>
    <mergeCell ref="V210:AE210"/>
    <mergeCell ref="AF210:AJ210"/>
    <mergeCell ref="AK210:AO210"/>
    <mergeCell ref="AP208:AT208"/>
    <mergeCell ref="AU208:AY208"/>
    <mergeCell ref="AZ208:BD208"/>
    <mergeCell ref="BE208:BI208"/>
    <mergeCell ref="A209:C209"/>
    <mergeCell ref="D209:P209"/>
    <mergeCell ref="Q209:U209"/>
    <mergeCell ref="V209:AE209"/>
    <mergeCell ref="AF209:AJ209"/>
    <mergeCell ref="AK209:AO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AP204:AT204"/>
    <mergeCell ref="AU204:AY204"/>
    <mergeCell ref="AZ204:BD204"/>
    <mergeCell ref="BE204:BI204"/>
    <mergeCell ref="A205:C205"/>
    <mergeCell ref="D205:P205"/>
    <mergeCell ref="Q205:U205"/>
    <mergeCell ref="V205:AE205"/>
    <mergeCell ref="AF205:AJ205"/>
    <mergeCell ref="AK205:AO205"/>
    <mergeCell ref="A204:C204"/>
    <mergeCell ref="D204:P204"/>
    <mergeCell ref="Q204:U204"/>
    <mergeCell ref="V204:AE204"/>
    <mergeCell ref="AF204:AJ204"/>
    <mergeCell ref="AK204:AO204"/>
    <mergeCell ref="A203:C203"/>
    <mergeCell ref="D203:P203"/>
    <mergeCell ref="Q203:U203"/>
    <mergeCell ref="V203:AE203"/>
    <mergeCell ref="AF203:AJ203"/>
    <mergeCell ref="AK203:AO203"/>
    <mergeCell ref="BT195:BX195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A165:C165"/>
    <mergeCell ref="D165:P165"/>
    <mergeCell ref="Q165:U165"/>
    <mergeCell ref="V165:AE165"/>
    <mergeCell ref="AF165:AJ165"/>
    <mergeCell ref="AK165:AO165"/>
    <mergeCell ref="AU164:AY164"/>
    <mergeCell ref="AZ164:BD164"/>
    <mergeCell ref="BE164:BI164"/>
    <mergeCell ref="BJ164:BN164"/>
    <mergeCell ref="BO164:BS164"/>
    <mergeCell ref="BT164:BX164"/>
    <mergeCell ref="A164:C164"/>
    <mergeCell ref="D164:P164"/>
    <mergeCell ref="Q164:U164"/>
    <mergeCell ref="V164:AE164"/>
    <mergeCell ref="AF164:AJ164"/>
    <mergeCell ref="AK164:AO164"/>
    <mergeCell ref="AP164:AT164"/>
    <mergeCell ref="AT154:AX154"/>
    <mergeCell ref="AY154:BC154"/>
    <mergeCell ref="BD154:BH154"/>
    <mergeCell ref="AT153:AX153"/>
    <mergeCell ref="AY153:BC153"/>
    <mergeCell ref="BD153:BH153"/>
    <mergeCell ref="A154:C154"/>
    <mergeCell ref="D154:T154"/>
    <mergeCell ref="U154:Y154"/>
    <mergeCell ref="Z154:AD154"/>
    <mergeCell ref="AE154:AI154"/>
    <mergeCell ref="AJ154:AN154"/>
    <mergeCell ref="AO154:AS154"/>
    <mergeCell ref="AT152:AX152"/>
    <mergeCell ref="AY152:BC152"/>
    <mergeCell ref="BD152:BH152"/>
    <mergeCell ref="A153:C153"/>
    <mergeCell ref="D153:T153"/>
    <mergeCell ref="U153:Y153"/>
    <mergeCell ref="Z153:AD153"/>
    <mergeCell ref="AE153:AI153"/>
    <mergeCell ref="AJ153:AN153"/>
    <mergeCell ref="AO153:AS153"/>
    <mergeCell ref="AT151:AX151"/>
    <mergeCell ref="AY151:BC151"/>
    <mergeCell ref="BD151:BH151"/>
    <mergeCell ref="A152:C152"/>
    <mergeCell ref="D152:T152"/>
    <mergeCell ref="U152:Y152"/>
    <mergeCell ref="Z152:AD152"/>
    <mergeCell ref="AE152:AI152"/>
    <mergeCell ref="AJ152:AN152"/>
    <mergeCell ref="AO152:AS152"/>
    <mergeCell ref="AT150:AX150"/>
    <mergeCell ref="AY150:BC150"/>
    <mergeCell ref="BD150:BH150"/>
    <mergeCell ref="A151:C151"/>
    <mergeCell ref="D151:T151"/>
    <mergeCell ref="U151:Y151"/>
    <mergeCell ref="Z151:AD151"/>
    <mergeCell ref="AE151:AI151"/>
    <mergeCell ref="AJ151:AN151"/>
    <mergeCell ref="AO151:AS151"/>
    <mergeCell ref="AT149:AX149"/>
    <mergeCell ref="AY149:BC149"/>
    <mergeCell ref="BD149:BH149"/>
    <mergeCell ref="A150:C150"/>
    <mergeCell ref="D150:T150"/>
    <mergeCell ref="U150:Y150"/>
    <mergeCell ref="Z150:AD150"/>
    <mergeCell ref="AE150:AI150"/>
    <mergeCell ref="AJ150:AN150"/>
    <mergeCell ref="AO150:AS150"/>
    <mergeCell ref="AT148:AX148"/>
    <mergeCell ref="AY148:BC148"/>
    <mergeCell ref="BD148:BH148"/>
    <mergeCell ref="A149:C149"/>
    <mergeCell ref="D149:T149"/>
    <mergeCell ref="U149:Y149"/>
    <mergeCell ref="Z149:AD149"/>
    <mergeCell ref="AE149:AI149"/>
    <mergeCell ref="AJ149:AN149"/>
    <mergeCell ref="AO149:AS149"/>
    <mergeCell ref="AT147:AX147"/>
    <mergeCell ref="AY147:BC147"/>
    <mergeCell ref="BD147:BH147"/>
    <mergeCell ref="A148:C148"/>
    <mergeCell ref="D148:T148"/>
    <mergeCell ref="U148:Y148"/>
    <mergeCell ref="Z148:AD148"/>
    <mergeCell ref="AE148:AI148"/>
    <mergeCell ref="AJ148:AN148"/>
    <mergeCell ref="AO148:AS148"/>
    <mergeCell ref="AT146:AX146"/>
    <mergeCell ref="AY146:BC146"/>
    <mergeCell ref="BD146:BH146"/>
    <mergeCell ref="A147:C147"/>
    <mergeCell ref="D147:T147"/>
    <mergeCell ref="U147:Y147"/>
    <mergeCell ref="Z147:AD147"/>
    <mergeCell ref="AE147:AI147"/>
    <mergeCell ref="AJ147:AN147"/>
    <mergeCell ref="AO147:AS147"/>
    <mergeCell ref="AT145:AX145"/>
    <mergeCell ref="AY145:BC145"/>
    <mergeCell ref="BD145:BH145"/>
    <mergeCell ref="A146:C146"/>
    <mergeCell ref="D146:T146"/>
    <mergeCell ref="U146:Y146"/>
    <mergeCell ref="Z146:AD146"/>
    <mergeCell ref="AE146:AI146"/>
    <mergeCell ref="AJ146:AN146"/>
    <mergeCell ref="AO146:AS146"/>
    <mergeCell ref="AT144:AX144"/>
    <mergeCell ref="AY144:BC144"/>
    <mergeCell ref="BD144:BH144"/>
    <mergeCell ref="A145:C145"/>
    <mergeCell ref="D145:T145"/>
    <mergeCell ref="U145:Y145"/>
    <mergeCell ref="Z145:AD145"/>
    <mergeCell ref="AE145:AI145"/>
    <mergeCell ref="AJ145:AN145"/>
    <mergeCell ref="AO145:AS145"/>
    <mergeCell ref="AT143:AX143"/>
    <mergeCell ref="AY143:BC143"/>
    <mergeCell ref="BD143:BH143"/>
    <mergeCell ref="A144:C144"/>
    <mergeCell ref="D144:T144"/>
    <mergeCell ref="U144:Y144"/>
    <mergeCell ref="Z144:AD144"/>
    <mergeCell ref="AE144:AI144"/>
    <mergeCell ref="AJ144:AN144"/>
    <mergeCell ref="AO144:AS144"/>
    <mergeCell ref="AT142:AX142"/>
    <mergeCell ref="AY142:BC142"/>
    <mergeCell ref="BD142:BH142"/>
    <mergeCell ref="A143:C143"/>
    <mergeCell ref="D143:T143"/>
    <mergeCell ref="U143:Y143"/>
    <mergeCell ref="Z143:AD143"/>
    <mergeCell ref="AE143:AI143"/>
    <mergeCell ref="AJ143:AN143"/>
    <mergeCell ref="AO143:AS143"/>
    <mergeCell ref="AT141:AX141"/>
    <mergeCell ref="AY141:BC141"/>
    <mergeCell ref="BD141:BH141"/>
    <mergeCell ref="A142:C142"/>
    <mergeCell ref="D142:T142"/>
    <mergeCell ref="U142:Y142"/>
    <mergeCell ref="Z142:AD142"/>
    <mergeCell ref="AE142:AI142"/>
    <mergeCell ref="AJ142:AN142"/>
    <mergeCell ref="AO142:AS142"/>
    <mergeCell ref="AT140:AX140"/>
    <mergeCell ref="AY140:BC140"/>
    <mergeCell ref="BD140:BH140"/>
    <mergeCell ref="A141:C141"/>
    <mergeCell ref="D141:T141"/>
    <mergeCell ref="U141:Y141"/>
    <mergeCell ref="Z141:AD141"/>
    <mergeCell ref="AE141:AI141"/>
    <mergeCell ref="AJ141:AN141"/>
    <mergeCell ref="AO141:AS141"/>
    <mergeCell ref="AT139:AX139"/>
    <mergeCell ref="AY139:BC139"/>
    <mergeCell ref="BD139:BH139"/>
    <mergeCell ref="A140:C140"/>
    <mergeCell ref="D140:T140"/>
    <mergeCell ref="U140:Y140"/>
    <mergeCell ref="Z140:AD140"/>
    <mergeCell ref="AE140:AI140"/>
    <mergeCell ref="AJ140:AN140"/>
    <mergeCell ref="AO140:AS140"/>
    <mergeCell ref="AT138:AX138"/>
    <mergeCell ref="AY138:BC138"/>
    <mergeCell ref="BD138:BH138"/>
    <mergeCell ref="A139:C139"/>
    <mergeCell ref="D139:T139"/>
    <mergeCell ref="U139:Y139"/>
    <mergeCell ref="Z139:AD139"/>
    <mergeCell ref="AE139:AI139"/>
    <mergeCell ref="AJ139:AN139"/>
    <mergeCell ref="AO139:AS139"/>
    <mergeCell ref="AT137:AX137"/>
    <mergeCell ref="AY137:BC137"/>
    <mergeCell ref="BD137:BH137"/>
    <mergeCell ref="A138:C138"/>
    <mergeCell ref="D138:T138"/>
    <mergeCell ref="U138:Y138"/>
    <mergeCell ref="Z138:AD138"/>
    <mergeCell ref="AE138:AI138"/>
    <mergeCell ref="AJ138:AN138"/>
    <mergeCell ref="AO138:AS138"/>
    <mergeCell ref="D137:T137"/>
    <mergeCell ref="U137:Y137"/>
    <mergeCell ref="Z137:AD137"/>
    <mergeCell ref="AE137:AI137"/>
    <mergeCell ref="AJ137:AN137"/>
    <mergeCell ref="AO137:AS137"/>
    <mergeCell ref="A136:C136"/>
    <mergeCell ref="D136:T136"/>
    <mergeCell ref="U136:Y136"/>
    <mergeCell ref="Z136:AD136"/>
    <mergeCell ref="AE136:AI136"/>
    <mergeCell ref="AJ136:AN136"/>
    <mergeCell ref="AO136:AS136"/>
    <mergeCell ref="BB127:BF127"/>
    <mergeCell ref="BG127:BK127"/>
    <mergeCell ref="BL127:BP127"/>
    <mergeCell ref="BQ127:BT127"/>
    <mergeCell ref="BU127:BY127"/>
    <mergeCell ref="BU126:BY126"/>
    <mergeCell ref="A127:C127"/>
    <mergeCell ref="D127:T127"/>
    <mergeCell ref="U127:Y127"/>
    <mergeCell ref="Z127:AD127"/>
    <mergeCell ref="AE127:AH127"/>
    <mergeCell ref="AI127:AM127"/>
    <mergeCell ref="AN127:AR127"/>
    <mergeCell ref="AS127:AW127"/>
    <mergeCell ref="AX127:BA127"/>
    <mergeCell ref="AS126:AW126"/>
    <mergeCell ref="AX126:BA126"/>
    <mergeCell ref="BB126:BF126"/>
    <mergeCell ref="BG126:BK126"/>
    <mergeCell ref="BL126:BP126"/>
    <mergeCell ref="BQ126:BT126"/>
    <mergeCell ref="BL125:BP125"/>
    <mergeCell ref="BQ125:BT125"/>
    <mergeCell ref="BU125:BY125"/>
    <mergeCell ref="A126:C126"/>
    <mergeCell ref="D126:T126"/>
    <mergeCell ref="U126:Y126"/>
    <mergeCell ref="Z126:AD126"/>
    <mergeCell ref="AE126:AH126"/>
    <mergeCell ref="AI126:AM126"/>
    <mergeCell ref="AN126:AR126"/>
    <mergeCell ref="AI125:AM125"/>
    <mergeCell ref="AN125:AR125"/>
    <mergeCell ref="AS125:AW125"/>
    <mergeCell ref="AX125:BA125"/>
    <mergeCell ref="BB125:BF125"/>
    <mergeCell ref="BG125:BK125"/>
    <mergeCell ref="BB124:BF124"/>
    <mergeCell ref="BG124:BK124"/>
    <mergeCell ref="BL124:BP124"/>
    <mergeCell ref="BQ124:BT124"/>
    <mergeCell ref="BU124:BY124"/>
    <mergeCell ref="A125:C125"/>
    <mergeCell ref="D125:T125"/>
    <mergeCell ref="U125:Y125"/>
    <mergeCell ref="Z125:AD125"/>
    <mergeCell ref="AE125:AH125"/>
    <mergeCell ref="BU123:BY123"/>
    <mergeCell ref="A124:C124"/>
    <mergeCell ref="D124:T124"/>
    <mergeCell ref="U124:Y124"/>
    <mergeCell ref="Z124:AD124"/>
    <mergeCell ref="AE124:AH124"/>
    <mergeCell ref="AI124:AM124"/>
    <mergeCell ref="AN124:AR124"/>
    <mergeCell ref="AS124:AW124"/>
    <mergeCell ref="AX124:BA124"/>
    <mergeCell ref="AS123:AW123"/>
    <mergeCell ref="AX123:BA123"/>
    <mergeCell ref="BB123:BF123"/>
    <mergeCell ref="BG123:BK123"/>
    <mergeCell ref="BL123:BP123"/>
    <mergeCell ref="BQ123:BT123"/>
    <mergeCell ref="BL122:BP122"/>
    <mergeCell ref="BQ122:BT122"/>
    <mergeCell ref="BU122:BY122"/>
    <mergeCell ref="A123:C123"/>
    <mergeCell ref="D123:T123"/>
    <mergeCell ref="U123:Y123"/>
    <mergeCell ref="Z123:AD123"/>
    <mergeCell ref="AE123:AH123"/>
    <mergeCell ref="AI123:AM123"/>
    <mergeCell ref="AN123:AR123"/>
    <mergeCell ref="AI122:AM122"/>
    <mergeCell ref="AN122:AR122"/>
    <mergeCell ref="AS122:AW122"/>
    <mergeCell ref="AX122:BA122"/>
    <mergeCell ref="BB122:BF122"/>
    <mergeCell ref="BG122:BK122"/>
    <mergeCell ref="BB121:BF121"/>
    <mergeCell ref="BG121:BK121"/>
    <mergeCell ref="BL121:BP121"/>
    <mergeCell ref="BQ121:BT121"/>
    <mergeCell ref="BU121:BY121"/>
    <mergeCell ref="A122:C122"/>
    <mergeCell ref="D122:T122"/>
    <mergeCell ref="U122:Y122"/>
    <mergeCell ref="Z122:AD122"/>
    <mergeCell ref="AE122:AH122"/>
    <mergeCell ref="BU120:BY120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AS120:AW120"/>
    <mergeCell ref="AX120:BA120"/>
    <mergeCell ref="BB120:BF120"/>
    <mergeCell ref="BG120:BK120"/>
    <mergeCell ref="BL120:BP120"/>
    <mergeCell ref="BQ120:BT120"/>
    <mergeCell ref="BL119:BP119"/>
    <mergeCell ref="BQ119:BT119"/>
    <mergeCell ref="BU119:BY119"/>
    <mergeCell ref="A120:C120"/>
    <mergeCell ref="D120:T120"/>
    <mergeCell ref="U120:Y120"/>
    <mergeCell ref="Z120:AD120"/>
    <mergeCell ref="AE120:AH120"/>
    <mergeCell ref="AI120:AM120"/>
    <mergeCell ref="AN120:AR120"/>
    <mergeCell ref="AI119:AM119"/>
    <mergeCell ref="AN119:AR119"/>
    <mergeCell ref="AS119:AW119"/>
    <mergeCell ref="AX119:BA119"/>
    <mergeCell ref="BB119:BF119"/>
    <mergeCell ref="BG119:BK119"/>
    <mergeCell ref="BB118:BF118"/>
    <mergeCell ref="BG118:BK118"/>
    <mergeCell ref="BL118:BP118"/>
    <mergeCell ref="BQ118:BT118"/>
    <mergeCell ref="BU118:BY118"/>
    <mergeCell ref="A119:C119"/>
    <mergeCell ref="D119:T119"/>
    <mergeCell ref="U119:Y119"/>
    <mergeCell ref="Z119:AD119"/>
    <mergeCell ref="AE119:AH119"/>
    <mergeCell ref="BU117:BY117"/>
    <mergeCell ref="A118:C118"/>
    <mergeCell ref="D118:T118"/>
    <mergeCell ref="U118:Y118"/>
    <mergeCell ref="Z118:AD118"/>
    <mergeCell ref="AE118:AH118"/>
    <mergeCell ref="AI118:AM118"/>
    <mergeCell ref="AN118:AR118"/>
    <mergeCell ref="AS118:AW118"/>
    <mergeCell ref="AX118:BA118"/>
    <mergeCell ref="AS117:AW117"/>
    <mergeCell ref="AX117:BA117"/>
    <mergeCell ref="BB117:BF117"/>
    <mergeCell ref="BG117:BK117"/>
    <mergeCell ref="BL117:BP117"/>
    <mergeCell ref="BQ117:BT117"/>
    <mergeCell ref="BL116:BP116"/>
    <mergeCell ref="BQ116:BT116"/>
    <mergeCell ref="BU116:BY116"/>
    <mergeCell ref="A117:C117"/>
    <mergeCell ref="D117:T117"/>
    <mergeCell ref="U117:Y117"/>
    <mergeCell ref="Z117:AD117"/>
    <mergeCell ref="AE117:AH117"/>
    <mergeCell ref="AI117:AM117"/>
    <mergeCell ref="AN117:AR117"/>
    <mergeCell ref="AI116:AM116"/>
    <mergeCell ref="AN116:AR116"/>
    <mergeCell ref="AS116:AW116"/>
    <mergeCell ref="AX116:BA116"/>
    <mergeCell ref="BB116:BF116"/>
    <mergeCell ref="BG116:BK116"/>
    <mergeCell ref="BB115:BF115"/>
    <mergeCell ref="BG115:BK115"/>
    <mergeCell ref="BL115:BP115"/>
    <mergeCell ref="BQ115:BT115"/>
    <mergeCell ref="BU115:BY115"/>
    <mergeCell ref="A116:C116"/>
    <mergeCell ref="D116:T116"/>
    <mergeCell ref="U116:Y116"/>
    <mergeCell ref="Z116:AD116"/>
    <mergeCell ref="AE116:AH116"/>
    <mergeCell ref="BU114:BY114"/>
    <mergeCell ref="A115:C115"/>
    <mergeCell ref="D115:T115"/>
    <mergeCell ref="U115:Y115"/>
    <mergeCell ref="Z115:AD115"/>
    <mergeCell ref="AE115:AH115"/>
    <mergeCell ref="AI115:AM115"/>
    <mergeCell ref="AN115:AR115"/>
    <mergeCell ref="AS115:AW115"/>
    <mergeCell ref="AX115:BA115"/>
    <mergeCell ref="AS114:AW114"/>
    <mergeCell ref="AX114:BA114"/>
    <mergeCell ref="BB114:BF114"/>
    <mergeCell ref="BG114:BK114"/>
    <mergeCell ref="BL114:BP114"/>
    <mergeCell ref="BQ114:BT114"/>
    <mergeCell ref="BL113:BP113"/>
    <mergeCell ref="BQ113:BT113"/>
    <mergeCell ref="BU113:BY113"/>
    <mergeCell ref="A114:C114"/>
    <mergeCell ref="D114:T114"/>
    <mergeCell ref="U114:Y114"/>
    <mergeCell ref="Z114:AD114"/>
    <mergeCell ref="AE114:AH114"/>
    <mergeCell ref="AI114:AM114"/>
    <mergeCell ref="AN114:AR114"/>
    <mergeCell ref="AI113:AM113"/>
    <mergeCell ref="AN113:AR113"/>
    <mergeCell ref="AS113:AW113"/>
    <mergeCell ref="AX113:BA113"/>
    <mergeCell ref="BB113:BF113"/>
    <mergeCell ref="BG113:BK113"/>
    <mergeCell ref="BB112:BF112"/>
    <mergeCell ref="BG112:BK112"/>
    <mergeCell ref="BL112:BP112"/>
    <mergeCell ref="BQ112:BT112"/>
    <mergeCell ref="BU112:BY112"/>
    <mergeCell ref="A113:C113"/>
    <mergeCell ref="D113:T113"/>
    <mergeCell ref="U113:Y113"/>
    <mergeCell ref="Z113:AD113"/>
    <mergeCell ref="AE113:AH113"/>
    <mergeCell ref="BU111:BY111"/>
    <mergeCell ref="A112:C112"/>
    <mergeCell ref="D112:T112"/>
    <mergeCell ref="U112:Y112"/>
    <mergeCell ref="Z112:AD112"/>
    <mergeCell ref="AE112:AH112"/>
    <mergeCell ref="AI112:AM112"/>
    <mergeCell ref="AN112:AR112"/>
    <mergeCell ref="AS112:AW112"/>
    <mergeCell ref="AX112:BA112"/>
    <mergeCell ref="AS111:AW111"/>
    <mergeCell ref="AX111:BA111"/>
    <mergeCell ref="BB111:BF111"/>
    <mergeCell ref="BG111:BK111"/>
    <mergeCell ref="BL111:BP111"/>
    <mergeCell ref="BQ111:BT111"/>
    <mergeCell ref="BL110:BP110"/>
    <mergeCell ref="BQ110:BT110"/>
    <mergeCell ref="BU110:BY110"/>
    <mergeCell ref="A111:C111"/>
    <mergeCell ref="D111:T111"/>
    <mergeCell ref="U111:Y111"/>
    <mergeCell ref="Z111:AD111"/>
    <mergeCell ref="AE111:AH111"/>
    <mergeCell ref="AI111:AM111"/>
    <mergeCell ref="AN111:AR111"/>
    <mergeCell ref="AI110:AM110"/>
    <mergeCell ref="AN110:AR110"/>
    <mergeCell ref="AS110:AW110"/>
    <mergeCell ref="AX110:BA110"/>
    <mergeCell ref="BB110:BF110"/>
    <mergeCell ref="BG110:BK110"/>
    <mergeCell ref="BB109:BF109"/>
    <mergeCell ref="BG109:BK109"/>
    <mergeCell ref="BL109:BP109"/>
    <mergeCell ref="BQ109:BT109"/>
    <mergeCell ref="BU109:BY109"/>
    <mergeCell ref="A110:C110"/>
    <mergeCell ref="D110:T110"/>
    <mergeCell ref="U110:Y110"/>
    <mergeCell ref="Z110:AD110"/>
    <mergeCell ref="AE110:AH110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X109:BA109"/>
    <mergeCell ref="BG90:BK90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C82:AG82"/>
    <mergeCell ref="AH82:AL82"/>
    <mergeCell ref="AM82:AQ82"/>
    <mergeCell ref="AR82:AV82"/>
    <mergeCell ref="AW82:BA82"/>
    <mergeCell ref="BB82:BF82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B64:BF64"/>
    <mergeCell ref="BG64:BK64"/>
    <mergeCell ref="BL64:BP64"/>
    <mergeCell ref="BQ64:BT64"/>
    <mergeCell ref="BU64:BY64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4:AA334"/>
    <mergeCell ref="AH334:AP334"/>
    <mergeCell ref="AU334:BF334"/>
    <mergeCell ref="AH335:AP335"/>
    <mergeCell ref="AU335:BF335"/>
    <mergeCell ref="A31:D31"/>
    <mergeCell ref="E31:T31"/>
    <mergeCell ref="U31:Y31"/>
    <mergeCell ref="Z31:AD31"/>
    <mergeCell ref="AE31:AH31"/>
    <mergeCell ref="A327:BL327"/>
    <mergeCell ref="A331:AA331"/>
    <mergeCell ref="AH331:AP331"/>
    <mergeCell ref="AU331:BF331"/>
    <mergeCell ref="AH332:AP332"/>
    <mergeCell ref="AU332:BF332"/>
    <mergeCell ref="AW319:BD319"/>
    <mergeCell ref="BE319:BL319"/>
    <mergeCell ref="A321:BL321"/>
    <mergeCell ref="A322:BL322"/>
    <mergeCell ref="A325:BL325"/>
    <mergeCell ref="A326:BL326"/>
    <mergeCell ref="AQ318:AV318"/>
    <mergeCell ref="AW318:BD318"/>
    <mergeCell ref="BE318:BL318"/>
    <mergeCell ref="A319:F319"/>
    <mergeCell ref="G319:S319"/>
    <mergeCell ref="T319:Y319"/>
    <mergeCell ref="Z319:AD319"/>
    <mergeCell ref="AE319:AJ319"/>
    <mergeCell ref="AK319:AP319"/>
    <mergeCell ref="AQ319:AV319"/>
    <mergeCell ref="A318:F318"/>
    <mergeCell ref="G318:S318"/>
    <mergeCell ref="T318:Y318"/>
    <mergeCell ref="Z318:AD318"/>
    <mergeCell ref="AE318:AJ318"/>
    <mergeCell ref="AK318:AP318"/>
    <mergeCell ref="BE315:BL316"/>
    <mergeCell ref="A317:F317"/>
    <mergeCell ref="G317:S317"/>
    <mergeCell ref="T317:Y317"/>
    <mergeCell ref="Z317:AD317"/>
    <mergeCell ref="AE317:AJ317"/>
    <mergeCell ref="AK317:AP317"/>
    <mergeCell ref="AQ317:AV317"/>
    <mergeCell ref="AW317:BD317"/>
    <mergeCell ref="BE317:BL317"/>
    <mergeCell ref="A313:BL313"/>
    <mergeCell ref="A314:BL314"/>
    <mergeCell ref="A315:F316"/>
    <mergeCell ref="G315:S316"/>
    <mergeCell ref="T315:Y316"/>
    <mergeCell ref="Z315:AD316"/>
    <mergeCell ref="AE315:AJ316"/>
    <mergeCell ref="AK315:AP316"/>
    <mergeCell ref="AQ315:AV316"/>
    <mergeCell ref="AW315:BD316"/>
    <mergeCell ref="AJ311:AN311"/>
    <mergeCell ref="AO311:AS311"/>
    <mergeCell ref="AT311:AW311"/>
    <mergeCell ref="AX311:BB311"/>
    <mergeCell ref="BC311:BG311"/>
    <mergeCell ref="BH311:BL311"/>
    <mergeCell ref="A311:F311"/>
    <mergeCell ref="G311:P311"/>
    <mergeCell ref="Q311:U311"/>
    <mergeCell ref="V311:Y311"/>
    <mergeCell ref="Z311:AD311"/>
    <mergeCell ref="AE311:AI311"/>
    <mergeCell ref="AJ310:AN310"/>
    <mergeCell ref="AO310:AS310"/>
    <mergeCell ref="AT310:AW310"/>
    <mergeCell ref="AX310:BB310"/>
    <mergeCell ref="BC310:BG310"/>
    <mergeCell ref="BH310:BL310"/>
    <mergeCell ref="A310:F310"/>
    <mergeCell ref="G310:P310"/>
    <mergeCell ref="Q310:U310"/>
    <mergeCell ref="V310:Y310"/>
    <mergeCell ref="Z310:AD310"/>
    <mergeCell ref="AE310:AI310"/>
    <mergeCell ref="AJ309:AN309"/>
    <mergeCell ref="AO309:AS309"/>
    <mergeCell ref="AT309:AW309"/>
    <mergeCell ref="AX309:BB309"/>
    <mergeCell ref="BC309:BG309"/>
    <mergeCell ref="BH309:BL309"/>
    <mergeCell ref="A309:F309"/>
    <mergeCell ref="G309:P309"/>
    <mergeCell ref="Q309:U309"/>
    <mergeCell ref="V309:Y309"/>
    <mergeCell ref="Z309:AD309"/>
    <mergeCell ref="AE309:AI309"/>
    <mergeCell ref="AT307:AW308"/>
    <mergeCell ref="AX307:BG307"/>
    <mergeCell ref="BH307:BL308"/>
    <mergeCell ref="Z308:AD308"/>
    <mergeCell ref="AE308:AI308"/>
    <mergeCell ref="AX308:BB308"/>
    <mergeCell ref="BC308:BG308"/>
    <mergeCell ref="A305:BL305"/>
    <mergeCell ref="A306:F308"/>
    <mergeCell ref="G306:P308"/>
    <mergeCell ref="Q306:AN306"/>
    <mergeCell ref="AO306:BL306"/>
    <mergeCell ref="Q307:U308"/>
    <mergeCell ref="V307:Y308"/>
    <mergeCell ref="Z307:AI307"/>
    <mergeCell ref="AJ307:AN308"/>
    <mergeCell ref="AO307:AS308"/>
    <mergeCell ref="AK302:AP302"/>
    <mergeCell ref="AQ302:AV302"/>
    <mergeCell ref="AW302:BA302"/>
    <mergeCell ref="BB302:BF302"/>
    <mergeCell ref="BG302:BL302"/>
    <mergeCell ref="A304:BL304"/>
    <mergeCell ref="AK301:AP301"/>
    <mergeCell ref="AQ301:AV301"/>
    <mergeCell ref="AW301:BA301"/>
    <mergeCell ref="BB301:BF301"/>
    <mergeCell ref="BG301:BL301"/>
    <mergeCell ref="A302:F302"/>
    <mergeCell ref="G302:S302"/>
    <mergeCell ref="T302:Y302"/>
    <mergeCell ref="Z302:AD302"/>
    <mergeCell ref="AE302:AJ302"/>
    <mergeCell ref="AK300:AP300"/>
    <mergeCell ref="AQ300:AV300"/>
    <mergeCell ref="AW300:BA300"/>
    <mergeCell ref="BB300:BF300"/>
    <mergeCell ref="BG300:BL300"/>
    <mergeCell ref="A301:F301"/>
    <mergeCell ref="G301:S301"/>
    <mergeCell ref="T301:Y301"/>
    <mergeCell ref="Z301:AD301"/>
    <mergeCell ref="AE301:AJ301"/>
    <mergeCell ref="AQ298:AV299"/>
    <mergeCell ref="AW298:BF298"/>
    <mergeCell ref="BG298:BL299"/>
    <mergeCell ref="AW299:BA299"/>
    <mergeCell ref="BB299:BF299"/>
    <mergeCell ref="A300:F300"/>
    <mergeCell ref="G300:S300"/>
    <mergeCell ref="T300:Y300"/>
    <mergeCell ref="Z300:AD300"/>
    <mergeCell ref="AE300:AJ300"/>
    <mergeCell ref="A298:F299"/>
    <mergeCell ref="G298:S299"/>
    <mergeCell ref="T298:Y299"/>
    <mergeCell ref="Z298:AD299"/>
    <mergeCell ref="AE298:AJ299"/>
    <mergeCell ref="AK298:AP299"/>
    <mergeCell ref="BP288:BS288"/>
    <mergeCell ref="A291:BL291"/>
    <mergeCell ref="A292:BL292"/>
    <mergeCell ref="A295:BL295"/>
    <mergeCell ref="A296:BL296"/>
    <mergeCell ref="A297:BL297"/>
    <mergeCell ref="AO288:AR288"/>
    <mergeCell ref="AS288:AW288"/>
    <mergeCell ref="AX288:BA288"/>
    <mergeCell ref="BB288:BF288"/>
    <mergeCell ref="BG288:BJ288"/>
    <mergeCell ref="BK288:BO288"/>
    <mergeCell ref="BB287:BF287"/>
    <mergeCell ref="BG287:BJ287"/>
    <mergeCell ref="BK287:BO287"/>
    <mergeCell ref="BP287:BS287"/>
    <mergeCell ref="A288:M288"/>
    <mergeCell ref="N288:U288"/>
    <mergeCell ref="V288:Z288"/>
    <mergeCell ref="AA288:AE288"/>
    <mergeCell ref="AF288:AI288"/>
    <mergeCell ref="AJ288:AN288"/>
    <mergeCell ref="BP286:BS286"/>
    <mergeCell ref="A287:M287"/>
    <mergeCell ref="N287:U287"/>
    <mergeCell ref="V287:Z287"/>
    <mergeCell ref="AA287:AE287"/>
    <mergeCell ref="AF287:AI287"/>
    <mergeCell ref="AJ287:AN287"/>
    <mergeCell ref="AO287:AR287"/>
    <mergeCell ref="AS287:AW287"/>
    <mergeCell ref="AX287:BA287"/>
    <mergeCell ref="AO286:AR286"/>
    <mergeCell ref="AS286:AW286"/>
    <mergeCell ref="AX286:BA286"/>
    <mergeCell ref="BB286:BF286"/>
    <mergeCell ref="BG286:BJ286"/>
    <mergeCell ref="BK286:BO286"/>
    <mergeCell ref="BB285:BF285"/>
    <mergeCell ref="BG285:BJ285"/>
    <mergeCell ref="BK285:BO285"/>
    <mergeCell ref="BP285:BS285"/>
    <mergeCell ref="A286:M286"/>
    <mergeCell ref="N286:U286"/>
    <mergeCell ref="V286:Z286"/>
    <mergeCell ref="AA286:AE286"/>
    <mergeCell ref="AF286:AI286"/>
    <mergeCell ref="AJ286:AN286"/>
    <mergeCell ref="AA285:AE285"/>
    <mergeCell ref="AF285:AI285"/>
    <mergeCell ref="AJ285:AN285"/>
    <mergeCell ref="AO285:AR285"/>
    <mergeCell ref="AS285:AW285"/>
    <mergeCell ref="AX285:BA285"/>
    <mergeCell ref="A282:BL282"/>
    <mergeCell ref="A283:BM283"/>
    <mergeCell ref="A284:M285"/>
    <mergeCell ref="N284:U285"/>
    <mergeCell ref="V284:Z285"/>
    <mergeCell ref="AA284:AI284"/>
    <mergeCell ref="AJ284:AR284"/>
    <mergeCell ref="AS284:BA284"/>
    <mergeCell ref="BB284:BJ284"/>
    <mergeCell ref="BK284:BS284"/>
    <mergeCell ref="AZ274:BD274"/>
    <mergeCell ref="A275:F275"/>
    <mergeCell ref="G275:S275"/>
    <mergeCell ref="T275:Z275"/>
    <mergeCell ref="AA275:AE275"/>
    <mergeCell ref="AF275:AJ275"/>
    <mergeCell ref="AK275:AO275"/>
    <mergeCell ref="AP275:AT275"/>
    <mergeCell ref="AU275:AY275"/>
    <mergeCell ref="AZ275:BD275"/>
    <mergeCell ref="AU273:AY273"/>
    <mergeCell ref="AZ273:BD273"/>
    <mergeCell ref="A274:F274"/>
    <mergeCell ref="G274:S274"/>
    <mergeCell ref="T274:Z274"/>
    <mergeCell ref="AA274:AE274"/>
    <mergeCell ref="AF274:AJ274"/>
    <mergeCell ref="AK274:AO274"/>
    <mergeCell ref="AP274:AT274"/>
    <mergeCell ref="AU274:AY274"/>
    <mergeCell ref="AP272:AT272"/>
    <mergeCell ref="AU272:AY272"/>
    <mergeCell ref="AZ272:BD272"/>
    <mergeCell ref="A273:F273"/>
    <mergeCell ref="G273:S273"/>
    <mergeCell ref="T273:Z273"/>
    <mergeCell ref="AA273:AE273"/>
    <mergeCell ref="AF273:AJ273"/>
    <mergeCell ref="AK273:AO273"/>
    <mergeCell ref="AP273:AT273"/>
    <mergeCell ref="A269:BL269"/>
    <mergeCell ref="A270:BD270"/>
    <mergeCell ref="A271:F272"/>
    <mergeCell ref="G271:S272"/>
    <mergeCell ref="T271:Z272"/>
    <mergeCell ref="AA271:AO271"/>
    <mergeCell ref="AP271:BD271"/>
    <mergeCell ref="AA272:AE272"/>
    <mergeCell ref="AF272:AJ272"/>
    <mergeCell ref="AK272:AO272"/>
    <mergeCell ref="AP263:AT263"/>
    <mergeCell ref="AU263:AY263"/>
    <mergeCell ref="AZ263:BD263"/>
    <mergeCell ref="BE263:BI263"/>
    <mergeCell ref="BJ263:BN263"/>
    <mergeCell ref="BO263:BS263"/>
    <mergeCell ref="A263:F263"/>
    <mergeCell ref="G263:S263"/>
    <mergeCell ref="T263:Z263"/>
    <mergeCell ref="AA263:AE263"/>
    <mergeCell ref="AF263:AJ263"/>
    <mergeCell ref="AK263:AO263"/>
    <mergeCell ref="AP262:AT262"/>
    <mergeCell ref="AU262:AY262"/>
    <mergeCell ref="AZ262:BD262"/>
    <mergeCell ref="BE262:BI262"/>
    <mergeCell ref="BJ262:BN262"/>
    <mergeCell ref="BO262:BS262"/>
    <mergeCell ref="A262:F262"/>
    <mergeCell ref="G262:S262"/>
    <mergeCell ref="T262:Z262"/>
    <mergeCell ref="AA262:AE262"/>
    <mergeCell ref="AF262:AJ262"/>
    <mergeCell ref="AK262:AO262"/>
    <mergeCell ref="AP261:AT261"/>
    <mergeCell ref="AU261:AY261"/>
    <mergeCell ref="AZ261:BD261"/>
    <mergeCell ref="BE261:BI261"/>
    <mergeCell ref="BJ261:BN261"/>
    <mergeCell ref="BO261:BS261"/>
    <mergeCell ref="A261:F261"/>
    <mergeCell ref="G261:S261"/>
    <mergeCell ref="T261:Z261"/>
    <mergeCell ref="AA261:AE261"/>
    <mergeCell ref="AF261:AJ261"/>
    <mergeCell ref="AK261:AO261"/>
    <mergeCell ref="AP260:AT260"/>
    <mergeCell ref="AU260:AY260"/>
    <mergeCell ref="AZ260:BD260"/>
    <mergeCell ref="BE260:BI260"/>
    <mergeCell ref="BJ260:BN260"/>
    <mergeCell ref="BO260:BS260"/>
    <mergeCell ref="A258:BS258"/>
    <mergeCell ref="A259:F260"/>
    <mergeCell ref="G259:S260"/>
    <mergeCell ref="T259:Z260"/>
    <mergeCell ref="AA259:AO259"/>
    <mergeCell ref="AP259:BD259"/>
    <mergeCell ref="BE259:BS259"/>
    <mergeCell ref="AA260:AE260"/>
    <mergeCell ref="AF260:AJ260"/>
    <mergeCell ref="AK260:AO260"/>
    <mergeCell ref="BA252:BC252"/>
    <mergeCell ref="BD252:BF252"/>
    <mergeCell ref="BG252:BI252"/>
    <mergeCell ref="BJ252:BL252"/>
    <mergeCell ref="A256:BL256"/>
    <mergeCell ref="A257:BS257"/>
    <mergeCell ref="AO253:AQ253"/>
    <mergeCell ref="AR253:AT253"/>
    <mergeCell ref="AU253:AW253"/>
    <mergeCell ref="AX253:AZ253"/>
    <mergeCell ref="AI252:AK252"/>
    <mergeCell ref="AL252:AN252"/>
    <mergeCell ref="AO252:AQ252"/>
    <mergeCell ref="AR252:AT252"/>
    <mergeCell ref="AU252:AW252"/>
    <mergeCell ref="AX252:AZ252"/>
    <mergeCell ref="BA251:BC251"/>
    <mergeCell ref="BD251:BF251"/>
    <mergeCell ref="BG251:BI251"/>
    <mergeCell ref="BJ251:BL251"/>
    <mergeCell ref="A252:C252"/>
    <mergeCell ref="D252:V252"/>
    <mergeCell ref="W252:Y252"/>
    <mergeCell ref="Z252:AB252"/>
    <mergeCell ref="AC252:AE252"/>
    <mergeCell ref="AF252:AH252"/>
    <mergeCell ref="AI251:AK251"/>
    <mergeCell ref="AL251:AN251"/>
    <mergeCell ref="AO251:AQ251"/>
    <mergeCell ref="AR251:AT251"/>
    <mergeCell ref="AU251:AW251"/>
    <mergeCell ref="AX251:AZ251"/>
    <mergeCell ref="BA250:BC250"/>
    <mergeCell ref="BD250:BF250"/>
    <mergeCell ref="BG250:BI250"/>
    <mergeCell ref="BJ250:BL250"/>
    <mergeCell ref="A251:C251"/>
    <mergeCell ref="D251:V251"/>
    <mergeCell ref="W251:Y251"/>
    <mergeCell ref="Z251:AB251"/>
    <mergeCell ref="AC251:AE251"/>
    <mergeCell ref="AF251:AH251"/>
    <mergeCell ref="AI250:AK250"/>
    <mergeCell ref="AL250:AN250"/>
    <mergeCell ref="AO250:AQ250"/>
    <mergeCell ref="AR250:AT250"/>
    <mergeCell ref="AU250:AW250"/>
    <mergeCell ref="AX250:AZ250"/>
    <mergeCell ref="A250:C250"/>
    <mergeCell ref="D250:V250"/>
    <mergeCell ref="W250:Y250"/>
    <mergeCell ref="Z250:AB250"/>
    <mergeCell ref="AC250:AE250"/>
    <mergeCell ref="AF250:AH250"/>
    <mergeCell ref="BJ248:BL249"/>
    <mergeCell ref="W249:Y249"/>
    <mergeCell ref="Z249:AB249"/>
    <mergeCell ref="AC249:AE249"/>
    <mergeCell ref="AF249:AH249"/>
    <mergeCell ref="AI249:AK249"/>
    <mergeCell ref="AL249:AN249"/>
    <mergeCell ref="AO249:AQ249"/>
    <mergeCell ref="AR249:AT249"/>
    <mergeCell ref="BG247:BL247"/>
    <mergeCell ref="W248:AB248"/>
    <mergeCell ref="AC248:AH248"/>
    <mergeCell ref="AI248:AN248"/>
    <mergeCell ref="AO248:AT248"/>
    <mergeCell ref="AU248:AW249"/>
    <mergeCell ref="AX248:AZ249"/>
    <mergeCell ref="BA248:BC249"/>
    <mergeCell ref="BD248:BF249"/>
    <mergeCell ref="BG248:BI249"/>
    <mergeCell ref="A247:C249"/>
    <mergeCell ref="D247:V249"/>
    <mergeCell ref="W247:AH247"/>
    <mergeCell ref="AI247:AT247"/>
    <mergeCell ref="AU247:AZ247"/>
    <mergeCell ref="BA247:BF247"/>
    <mergeCell ref="AT242:AX242"/>
    <mergeCell ref="AY242:BC242"/>
    <mergeCell ref="BD242:BH242"/>
    <mergeCell ref="BI242:BM242"/>
    <mergeCell ref="BN242:BR242"/>
    <mergeCell ref="A246:BL246"/>
    <mergeCell ref="AT243:AX243"/>
    <mergeCell ref="AY243:BC243"/>
    <mergeCell ref="BD243:BH243"/>
    <mergeCell ref="BI243:BM243"/>
    <mergeCell ref="A242:T242"/>
    <mergeCell ref="U242:Y242"/>
    <mergeCell ref="Z242:AD242"/>
    <mergeCell ref="AE242:AI242"/>
    <mergeCell ref="AJ242:AN242"/>
    <mergeCell ref="AO242:AS242"/>
    <mergeCell ref="AO241:AS241"/>
    <mergeCell ref="AT241:AX241"/>
    <mergeCell ref="AY241:BC241"/>
    <mergeCell ref="BD241:BH241"/>
    <mergeCell ref="BI241:BM241"/>
    <mergeCell ref="BN241:BR241"/>
    <mergeCell ref="AT240:AX240"/>
    <mergeCell ref="AY240:BC240"/>
    <mergeCell ref="BD240:BH240"/>
    <mergeCell ref="BI240:BM240"/>
    <mergeCell ref="BN240:BR240"/>
    <mergeCell ref="A241:T241"/>
    <mergeCell ref="U241:Y241"/>
    <mergeCell ref="Z241:AD241"/>
    <mergeCell ref="AE241:AI241"/>
    <mergeCell ref="AJ241:AN241"/>
    <mergeCell ref="A240:T240"/>
    <mergeCell ref="U240:Y240"/>
    <mergeCell ref="Z240:AD240"/>
    <mergeCell ref="AE240:AI240"/>
    <mergeCell ref="AJ240:AN240"/>
    <mergeCell ref="AO240:AS240"/>
    <mergeCell ref="AO239:AS239"/>
    <mergeCell ref="AT239:AX239"/>
    <mergeCell ref="AY239:BC239"/>
    <mergeCell ref="BD239:BH239"/>
    <mergeCell ref="BI239:BM239"/>
    <mergeCell ref="BN239:BR239"/>
    <mergeCell ref="A238:T239"/>
    <mergeCell ref="U238:AD238"/>
    <mergeCell ref="AE238:AN238"/>
    <mergeCell ref="AO238:AX238"/>
    <mergeCell ref="AY238:BH238"/>
    <mergeCell ref="BI238:BR238"/>
    <mergeCell ref="U239:Y239"/>
    <mergeCell ref="Z239:AD239"/>
    <mergeCell ref="AE239:AI239"/>
    <mergeCell ref="AJ239:AN239"/>
    <mergeCell ref="AP202:AT202"/>
    <mergeCell ref="AU202:AY202"/>
    <mergeCell ref="AZ202:BD202"/>
    <mergeCell ref="BE202:BI202"/>
    <mergeCell ref="A236:BL236"/>
    <mergeCell ref="A237:BR237"/>
    <mergeCell ref="AP203:AT203"/>
    <mergeCell ref="AU203:AY203"/>
    <mergeCell ref="AZ203:BD203"/>
    <mergeCell ref="BE203:BI203"/>
    <mergeCell ref="AP201:AT201"/>
    <mergeCell ref="AU201:AY201"/>
    <mergeCell ref="AZ201:BD201"/>
    <mergeCell ref="BE201:BI201"/>
    <mergeCell ref="A202:C202"/>
    <mergeCell ref="D202:P202"/>
    <mergeCell ref="Q202:U202"/>
    <mergeCell ref="V202:AE202"/>
    <mergeCell ref="AF202:AJ202"/>
    <mergeCell ref="AK202:AO202"/>
    <mergeCell ref="AP200:AT200"/>
    <mergeCell ref="AU200:AY200"/>
    <mergeCell ref="AZ200:BD200"/>
    <mergeCell ref="BE200:BI200"/>
    <mergeCell ref="A201:C201"/>
    <mergeCell ref="D201:P201"/>
    <mergeCell ref="Q201:U201"/>
    <mergeCell ref="V201:AE201"/>
    <mergeCell ref="AF201:AJ201"/>
    <mergeCell ref="AK201:AO201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BT163:BX163"/>
    <mergeCell ref="A197:BL197"/>
    <mergeCell ref="A198:C199"/>
    <mergeCell ref="D198:P199"/>
    <mergeCell ref="Q198:U199"/>
    <mergeCell ref="V198:AE199"/>
    <mergeCell ref="AF198:AT198"/>
    <mergeCell ref="AU198:BI198"/>
    <mergeCell ref="AF199:AJ199"/>
    <mergeCell ref="AK199:AO199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A161:C161"/>
    <mergeCell ref="D161:P161"/>
    <mergeCell ref="Q161:U161"/>
    <mergeCell ref="V161:AE161"/>
    <mergeCell ref="AF161:AJ161"/>
    <mergeCell ref="AK161:AO161"/>
    <mergeCell ref="BJ159:BX159"/>
    <mergeCell ref="AF160:AJ160"/>
    <mergeCell ref="AK160:AO160"/>
    <mergeCell ref="AP160:AT160"/>
    <mergeCell ref="AU160:AY160"/>
    <mergeCell ref="AZ160:BD160"/>
    <mergeCell ref="BE160:BI160"/>
    <mergeCell ref="BJ160:BN160"/>
    <mergeCell ref="BO160:BS160"/>
    <mergeCell ref="BT160:BX160"/>
    <mergeCell ref="A159:C160"/>
    <mergeCell ref="D159:P160"/>
    <mergeCell ref="Q159:U160"/>
    <mergeCell ref="V159:AE160"/>
    <mergeCell ref="AF159:AT159"/>
    <mergeCell ref="AU159:BI159"/>
    <mergeCell ref="AO135:AS135"/>
    <mergeCell ref="AT135:AX135"/>
    <mergeCell ref="AY135:BC135"/>
    <mergeCell ref="BD135:BH135"/>
    <mergeCell ref="A157:BL157"/>
    <mergeCell ref="A158:BL158"/>
    <mergeCell ref="AT136:AX136"/>
    <mergeCell ref="AY136:BC136"/>
    <mergeCell ref="BD136:BH136"/>
    <mergeCell ref="A137:C137"/>
    <mergeCell ref="AO134:AS134"/>
    <mergeCell ref="AT134:AX134"/>
    <mergeCell ref="AY134:BC134"/>
    <mergeCell ref="BD134:BH134"/>
    <mergeCell ref="A135:C135"/>
    <mergeCell ref="D135:T135"/>
    <mergeCell ref="U135:Y135"/>
    <mergeCell ref="Z135:AD135"/>
    <mergeCell ref="AE135:AI135"/>
    <mergeCell ref="AJ135:AN135"/>
    <mergeCell ref="AO133:AS133"/>
    <mergeCell ref="AT133:AX133"/>
    <mergeCell ref="AY133:BC133"/>
    <mergeCell ref="BD133:BH133"/>
    <mergeCell ref="A134:C134"/>
    <mergeCell ref="D134:T134"/>
    <mergeCell ref="U134:Y134"/>
    <mergeCell ref="Z134:AD134"/>
    <mergeCell ref="AE134:AI134"/>
    <mergeCell ref="AJ134:AN134"/>
    <mergeCell ref="A133:C133"/>
    <mergeCell ref="D133:T133"/>
    <mergeCell ref="U133:Y133"/>
    <mergeCell ref="Z133:AD133"/>
    <mergeCell ref="AE133:AI133"/>
    <mergeCell ref="AJ133:AN133"/>
    <mergeCell ref="AE132:AI132"/>
    <mergeCell ref="AJ132:AN132"/>
    <mergeCell ref="AO132:AS132"/>
    <mergeCell ref="AT132:AX132"/>
    <mergeCell ref="AY132:BC132"/>
    <mergeCell ref="BD132:BH132"/>
    <mergeCell ref="BQ108:BT108"/>
    <mergeCell ref="BU108:BY108"/>
    <mergeCell ref="A129:BL129"/>
    <mergeCell ref="A130:BH130"/>
    <mergeCell ref="A131:C132"/>
    <mergeCell ref="D131:T132"/>
    <mergeCell ref="U131:AN131"/>
    <mergeCell ref="AO131:BH131"/>
    <mergeCell ref="U132:Y132"/>
    <mergeCell ref="Z132:AD132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BQ106:BT106"/>
    <mergeCell ref="BU106:BY106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U105:Y105"/>
    <mergeCell ref="Z105:AD105"/>
    <mergeCell ref="AE105:AH105"/>
    <mergeCell ref="AI105:AM105"/>
    <mergeCell ref="AN105:AR105"/>
    <mergeCell ref="AS105:AW105"/>
    <mergeCell ref="BB98:BF98"/>
    <mergeCell ref="BG98:BK98"/>
    <mergeCell ref="A101:BL101"/>
    <mergeCell ref="A102:BL102"/>
    <mergeCell ref="A103:BY103"/>
    <mergeCell ref="A104:C105"/>
    <mergeCell ref="D104:T105"/>
    <mergeCell ref="U104:AM104"/>
    <mergeCell ref="AN104:BF104"/>
    <mergeCell ref="BG104:BY104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BB96:BF96"/>
    <mergeCell ref="BG96:BK96"/>
    <mergeCell ref="A97:E97"/>
    <mergeCell ref="F97:W97"/>
    <mergeCell ref="X97:AB97"/>
    <mergeCell ref="AC97:AG97"/>
    <mergeCell ref="AH97:AL97"/>
    <mergeCell ref="AM97:AQ97"/>
    <mergeCell ref="AR97:AV97"/>
    <mergeCell ref="AW97:BA97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A94:E95"/>
    <mergeCell ref="F94:W95"/>
    <mergeCell ref="X94:AQ94"/>
    <mergeCell ref="AR94:BK94"/>
    <mergeCell ref="X95:AB95"/>
    <mergeCell ref="AC95:AG95"/>
    <mergeCell ref="AH95:AL95"/>
    <mergeCell ref="AM95:AQ95"/>
    <mergeCell ref="AR95:AV95"/>
    <mergeCell ref="AW95:BA95"/>
    <mergeCell ref="AR80:AV80"/>
    <mergeCell ref="AW80:BA80"/>
    <mergeCell ref="BB80:BF80"/>
    <mergeCell ref="BG80:BK80"/>
    <mergeCell ref="A92:BL92"/>
    <mergeCell ref="A93:BK93"/>
    <mergeCell ref="BG81:BK81"/>
    <mergeCell ref="A82:D82"/>
    <mergeCell ref="E82:W82"/>
    <mergeCell ref="X82:AB82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78:D78"/>
    <mergeCell ref="E78:W78"/>
    <mergeCell ref="X78:AB78"/>
    <mergeCell ref="AC78:AG78"/>
    <mergeCell ref="AH78:AL78"/>
    <mergeCell ref="AM78:AQ78"/>
    <mergeCell ref="AH77:AL77"/>
    <mergeCell ref="AM77:AQ77"/>
    <mergeCell ref="AR77:AV77"/>
    <mergeCell ref="AW77:BA77"/>
    <mergeCell ref="BB77:BF77"/>
    <mergeCell ref="BG77:BK77"/>
    <mergeCell ref="BQ72:BT72"/>
    <mergeCell ref="BU72:BY72"/>
    <mergeCell ref="A74:BL74"/>
    <mergeCell ref="A75:BK75"/>
    <mergeCell ref="A76:D77"/>
    <mergeCell ref="E76:W77"/>
    <mergeCell ref="X76:AQ76"/>
    <mergeCell ref="AR76:BK76"/>
    <mergeCell ref="X77:AB77"/>
    <mergeCell ref="AC77:AG77"/>
    <mergeCell ref="AN72:AR72"/>
    <mergeCell ref="AS72:AW72"/>
    <mergeCell ref="AX72:BA72"/>
    <mergeCell ref="BB72:BF72"/>
    <mergeCell ref="BG72:BK72"/>
    <mergeCell ref="BL72:BP72"/>
    <mergeCell ref="A72:E72"/>
    <mergeCell ref="F72:T72"/>
    <mergeCell ref="U72:Y72"/>
    <mergeCell ref="Z72:AD72"/>
    <mergeCell ref="AE72:AH72"/>
    <mergeCell ref="AI72:AM72"/>
    <mergeCell ref="AX71:BA71"/>
    <mergeCell ref="BB71:BF71"/>
    <mergeCell ref="BG71:BK71"/>
    <mergeCell ref="BL71:BP71"/>
    <mergeCell ref="BQ71:BT71"/>
    <mergeCell ref="BU71:BY71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N71:AR71"/>
    <mergeCell ref="AS71:AW71"/>
    <mergeCell ref="AN70:AR70"/>
    <mergeCell ref="AS70:AW70"/>
    <mergeCell ref="AX70:BA70"/>
    <mergeCell ref="BB70:BF70"/>
    <mergeCell ref="BG70:BK70"/>
    <mergeCell ref="BL70:BP70"/>
    <mergeCell ref="BG69:BK69"/>
    <mergeCell ref="BL69:BP69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E69:AH69"/>
    <mergeCell ref="AI69:AM69"/>
    <mergeCell ref="AN69:AR69"/>
    <mergeCell ref="AS69:AW69"/>
    <mergeCell ref="AX69:BA69"/>
    <mergeCell ref="BB69:BF69"/>
    <mergeCell ref="BU54:BY54"/>
    <mergeCell ref="A66:BL66"/>
    <mergeCell ref="A67:BY67"/>
    <mergeCell ref="A68:E69"/>
    <mergeCell ref="F68:T69"/>
    <mergeCell ref="U68:AM68"/>
    <mergeCell ref="AN68:BF68"/>
    <mergeCell ref="BG68:BY68"/>
    <mergeCell ref="U69:Y69"/>
    <mergeCell ref="Z69:AD69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8:A127 A135:A154 A252:A253">
    <cfRule type="cellIs" dxfId="3" priority="3" stopIfTrue="1" operator="equal">
      <formula>A107</formula>
    </cfRule>
  </conditionalFormatting>
  <conditionalFormatting sqref="A163:C195 A202:C234">
    <cfRule type="cellIs" dxfId="2" priority="1" stopIfTrue="1" operator="equal">
      <formula>A162</formula>
    </cfRule>
    <cfRule type="cellIs" dxfId="1" priority="2" stopIfTrue="1" operator="equal">
      <formula>0</formula>
    </cfRule>
  </conditionalFormatting>
  <conditionalFormatting sqref="A155">
    <cfRule type="cellIs" dxfId="0" priority="5" stopIfTrue="1" operator="equal">
      <formula>A135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КПК0118110</vt:lpstr>
      <vt:lpstr>'Додаток2 КПК0118110'!Область_печати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2019-10-19T14:09:19Z</cp:lastPrinted>
  <dcterms:created xsi:type="dcterms:W3CDTF">2016-07-02T12:27:50Z</dcterms:created>
  <dcterms:modified xsi:type="dcterms:W3CDTF">2025-03-07T07:15:35Z</dcterms:modified>
</cp:coreProperties>
</file>