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8420" sheetId="6" r:id="rId1"/>
  </sheets>
  <definedNames>
    <definedName name="_xlnm.Print_Area" localSheetId="0">'Додаток2 КПК0118420'!$A$1:$BY$224</definedName>
  </definedNames>
  <calcPr calcId="124519"/>
</workbook>
</file>

<file path=xl/calcChain.xml><?xml version="1.0" encoding="utf-8"?>
<calcChain xmlns="http://schemas.openxmlformats.org/spreadsheetml/2006/main">
  <c r="BH201" i="6"/>
  <c r="AT201"/>
  <c r="AJ201"/>
  <c r="BG192"/>
  <c r="AQ192"/>
  <c r="AZ169"/>
  <c r="AK169"/>
  <c r="AZ168"/>
  <c r="AK168"/>
  <c r="BO160"/>
  <c r="AZ160"/>
  <c r="AK160"/>
  <c r="BO159"/>
  <c r="AZ159"/>
  <c r="AK159"/>
  <c r="BD98"/>
  <c r="AJ98"/>
  <c r="BD97"/>
  <c r="AJ97"/>
  <c r="BD96"/>
  <c r="AJ96"/>
  <c r="BU88"/>
  <c r="BB88"/>
  <c r="AI88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<sst xmlns="http://schemas.openxmlformats.org/spreadsheetml/2006/main" count="688" uniqueCount="252">
  <si>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</si>
  <si>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</si>
  <si>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</si>
  <si>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</si>
  <si>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</si>
  <si>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</si>
  <si>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</si>
  <si>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</si>
  <si>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</si>
  <si>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</si>
  <si>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</si>
  <si>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</si>
  <si>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</si>
  <si>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</si>
  <si>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</si>
  <si>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</si>
  <si>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</si>
  <si>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</si>
  <si>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</si>
  <si>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</si>
  <si>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</si>
  <si>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</si>
  <si>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</si>
  <si>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</si>
  <si>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</si>
  <si>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</si>
  <si>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</si>
  <si>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</si>
  <si>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</si>
  <si>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</si>
  <si>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</si>
  <si>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</si>
  <si>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</si>
  <si>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</si>
  <si>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</si>
  <si>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</si>
  <si>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</si>
  <si>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</si>
  <si>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</si>
  <si>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</si>
  <si>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</si>
  <si>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</si>
  <si>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</si>
  <si>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</si>
  <si>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</si>
  <si>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</si>
  <si>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</si>
  <si>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</si>
  <si>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</si>
  <si>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</si>
  <si>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</si>
  <si>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</si>
  <si>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</si>
  <si>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</si>
  <si>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</si>
  <si>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</si>
  <si>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</si>
  <si>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</si>
  <si>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</si>
  <si>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</si>
  <si>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</si>
  <si>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</si>
  <si>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</si>
  <si>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</si>
  <si>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</si>
  <si>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</si>
  <si>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</si>
  <si>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</si>
  <si>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</si>
  <si>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</si>
  <si>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</si>
  <si>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</si>
  <si>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</si>
  <si>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</si>
  <si>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</si>
  <si>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</si>
  <si>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</si>
  <si>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</si>
  <si>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</si>
  <si>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</si>
  <si>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</si>
  <si>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</si>
  <si>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</si>
  <si>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</si>
  <si>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</si>
  <si>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</si>
  <si>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</si>
  <si>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</si>
  <si>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</si>
  <si>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</si>
  <si>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</si>
  <si>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</si>
  <si>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</si>
  <si>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</si>
  <si>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</si>
  <si>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</si>
  <si>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</si>
  <si>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</si>
  <si>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</si>
  <si>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</si>
  <si>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</si>
  <si>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</si>
  <si>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</si>
  <si>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</si>
  <si>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</si>
  <si>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</si>
  <si>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</si>
  <si>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</si>
  <si>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</si>
  <si>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</si>
  <si>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</si>
  <si>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</si>
  <si>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</si>
  <si>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</si>
  <si>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</si>
  <si>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</si>
  <si>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</si>
  <si>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</si>
  <si>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</si>
  <si>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</si>
  <si>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</si>
  <si>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</si>
  <si>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</si>
  <si>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</si>
  <si>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</si>
  <si>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</si>
  <si>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</si>
  <si>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</si>
  <si>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</si>
  <si>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</si>
  <si>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</si>
  <si>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</si>
  <si>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</si>
  <si>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</si>
  <si>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</si>
  <si>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</si>
  <si>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</si>
  <si>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</si>
  <si>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</si>
  <si>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</si>
  <si>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</si>
  <si>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</si>
  <si>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</si>
  <si>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</si>
  <si>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</si>
  <si>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</si>
  <si>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</si>
  <si>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</si>
  <si>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</si>
  <si>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</si>
  <si>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</si>
  <si>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</si>
  <si>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</si>
  <si>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</si>
  <si>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</si>
  <si>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</si>
  <si>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</si>
  <si>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</si>
  <si>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</si>
  <si>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</si>
  <si>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</si>
  <si>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</si>
  <si>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</si>
  <si>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</si>
  <si>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</si>
  <si>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</si>
  <si>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</si>
  <si>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</si>
  <si>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</si>
  <si>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</si>
  <si>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</si>
  <si>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</si>
  <si>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</si>
  <si>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</si>
  <si>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Оплата послуг (крім комунальних)</t>
  </si>
  <si>
    <t>Висвітлення діяльності  Авангардівської селищної ради, її виконавчих органів, посадових осіб та депутатів селищної ради друкованими засобами масової інформації</t>
  </si>
  <si>
    <t>Висвітлення діяльності Авангардівської селищної ради,  її виконавчих органів, посадових осіб та  депутатів селищної ради, комунальних підприємств, установ і закладів друкованими засобами масової інформації.</t>
  </si>
  <si>
    <t>затрат</t>
  </si>
  <si>
    <t xml:space="preserve">formula=RC[-16]+RC[-8]                          </t>
  </si>
  <si>
    <t>кількість періодичних друкованих видань</t>
  </si>
  <si>
    <t>кількість</t>
  </si>
  <si>
    <t>калькуляція</t>
  </si>
  <si>
    <t>Обсяг видатків</t>
  </si>
  <si>
    <t>грн.</t>
  </si>
  <si>
    <t>кошторис</t>
  </si>
  <si>
    <t>продукту</t>
  </si>
  <si>
    <t>кількість номерів на рік</t>
  </si>
  <si>
    <t>розрахунок</t>
  </si>
  <si>
    <t>ефективності</t>
  </si>
  <si>
    <t>середні витрати на одиницю тиражу</t>
  </si>
  <si>
    <t>якості</t>
  </si>
  <si>
    <t>забезпеченість періодичними виданннями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</si>
  <si>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</si>
  <si>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</si>
  <si>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</si>
  <si>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</si>
  <si>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висвітлення діяльності Авангадівської селищної ради її виконавчих органів, посадових осіб, депутатів селищної ради, комунальних підприємств, установ та закладів</t>
  </si>
  <si>
    <t>Рішення № ________від ________ року</t>
  </si>
  <si>
    <t>Забезпечення відкритості та прозорості у діяльності Авангардівської селищної ради</t>
  </si>
  <si>
    <t>Інформування мешканців населених пунктів  Авангардівської отг про діяльність селищної ради, виконавчого комітету, селищного голови, виконавчих органів та депутатів селищної ради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</si>
  <si>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</si>
  <si>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</si>
  <si>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</si>
  <si>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</si>
  <si>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</si>
  <si>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</si>
  <si>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</si>
  <si>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</si>
  <si>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</si>
  <si>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</si>
  <si>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</si>
  <si>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</si>
  <si>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</si>
  <si>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</si>
  <si>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</si>
  <si>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</si>
  <si>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</si>
  <si>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</si>
  <si>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</si>
  <si>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</si>
  <si>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</si>
  <si>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</si>
  <si>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</si>
  <si>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</si>
  <si>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</si>
  <si>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</si>
  <si>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</si>
  <si>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</si>
  <si>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</si>
  <si>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</si>
  <si>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</si>
  <si>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</si>
  <si>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</si>
  <si>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</si>
  <si>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</si>
  <si>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</si>
  <si>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</si>
  <si>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</si>
  <si>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</si>
  <si>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</si>
  <si>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</si>
  <si>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</si>
  <si>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</si>
  <si>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</si>
  <si>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</si>
  <si>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</si>
  <si>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(0)(1)(1)(8)(4)(2)(0)</t>
  </si>
  <si>
    <t>(8)(4)(2)(0)</t>
  </si>
  <si>
    <t>(0)(8)(3)(0)</t>
  </si>
  <si>
    <t>Інші заходи у сфері медіа (засобів масової інформації)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</si>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</sst>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5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5" t="s">
        <v>202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"/>
      <c r="AH4" s="35" t="s">
        <v>201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40" t="s">
        <v>207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5" t="s">
        <v>250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8"/>
      <c r="AH7" s="35" t="s">
        <v>251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40" t="s">
        <v>207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247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248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1" t="s">
        <v>249</v>
      </c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20"/>
      <c r="BL10" s="140" t="s">
        <v>208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33" t="s">
        <v>198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33" t="s">
        <v>199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>
      <c r="A21" s="133" t="s">
        <v>200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220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209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213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221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668000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668000</v>
      </c>
      <c r="AJ30" s="97"/>
      <c r="AK30" s="97"/>
      <c r="AL30" s="97"/>
      <c r="AM30" s="98"/>
      <c r="AN30" s="96">
        <v>595000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595000</v>
      </c>
      <c r="BC30" s="97"/>
      <c r="BD30" s="97"/>
      <c r="BE30" s="97"/>
      <c r="BF30" s="98"/>
      <c r="BG30" s="96">
        <v>550000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550000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668000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668000</v>
      </c>
      <c r="AJ31" s="105"/>
      <c r="AK31" s="105"/>
      <c r="AL31" s="105"/>
      <c r="AM31" s="106"/>
      <c r="AN31" s="104">
        <v>595000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595000</v>
      </c>
      <c r="BC31" s="105"/>
      <c r="BD31" s="105"/>
      <c r="BE31" s="105"/>
      <c r="BF31" s="106"/>
      <c r="BG31" s="104">
        <v>550000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550000</v>
      </c>
      <c r="BV31" s="105"/>
      <c r="BW31" s="105"/>
      <c r="BX31" s="105"/>
      <c r="BY31" s="106"/>
    </row>
    <row r="33" spans="1:79" ht="14.25" customHeight="1">
      <c r="A33" s="79" t="s">
        <v>235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209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231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236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550000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550000</v>
      </c>
      <c r="AN39" s="97"/>
      <c r="AO39" s="97"/>
      <c r="AP39" s="97"/>
      <c r="AQ39" s="98"/>
      <c r="AR39" s="96">
        <v>550000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550000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550000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550000</v>
      </c>
      <c r="AN40" s="105"/>
      <c r="AO40" s="105"/>
      <c r="AP40" s="105"/>
      <c r="AQ40" s="106"/>
      <c r="AR40" s="104">
        <v>550000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550000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222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209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210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213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221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2240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668000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668000</v>
      </c>
      <c r="AJ50" s="97"/>
      <c r="AK50" s="97"/>
      <c r="AL50" s="97"/>
      <c r="AM50" s="98"/>
      <c r="AN50" s="96">
        <v>595000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595000</v>
      </c>
      <c r="BC50" s="97"/>
      <c r="BD50" s="97"/>
      <c r="BE50" s="97"/>
      <c r="BF50" s="98"/>
      <c r="BG50" s="96">
        <v>550000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550000</v>
      </c>
      <c r="BV50" s="97"/>
      <c r="BW50" s="97"/>
      <c r="BX50" s="97"/>
      <c r="BY50" s="98"/>
      <c r="CA50" s="99" t="s">
        <v>26</v>
      </c>
    </row>
    <row r="51" spans="1:79" s="6" customFormat="1" ht="12.75" customHeight="1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668000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668000</v>
      </c>
      <c r="AJ51" s="105"/>
      <c r="AK51" s="105"/>
      <c r="AL51" s="105"/>
      <c r="AM51" s="106"/>
      <c r="AN51" s="104">
        <v>595000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595000</v>
      </c>
      <c r="BC51" s="105"/>
      <c r="BD51" s="105"/>
      <c r="BE51" s="105"/>
      <c r="BF51" s="106"/>
      <c r="BG51" s="104">
        <v>550000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550000</v>
      </c>
      <c r="BV51" s="105"/>
      <c r="BW51" s="105"/>
      <c r="BX51" s="105"/>
      <c r="BY51" s="106"/>
    </row>
    <row r="53" spans="1:79" ht="14.25" customHeight="1">
      <c r="A53" s="29" t="s">
        <v>223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>
      <c r="A54" s="44" t="s">
        <v>209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>
      <c r="A55" s="61" t="s">
        <v>119</v>
      </c>
      <c r="B55" s="62"/>
      <c r="C55" s="62"/>
      <c r="D55" s="62"/>
      <c r="E55" s="63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210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213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221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>
      <c r="A61" s="29" t="s">
        <v>237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>
      <c r="A62" s="44" t="s">
        <v>209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>
      <c r="A63" s="61" t="s">
        <v>118</v>
      </c>
      <c r="B63" s="62"/>
      <c r="C63" s="62"/>
      <c r="D63" s="63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231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236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9" customFormat="1" ht="12.75" customHeight="1">
      <c r="A67" s="89">
        <v>2240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550000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550000</v>
      </c>
      <c r="AN67" s="97"/>
      <c r="AO67" s="97"/>
      <c r="AP67" s="97"/>
      <c r="AQ67" s="98"/>
      <c r="AR67" s="96">
        <v>550000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550000</v>
      </c>
      <c r="BH67" s="95"/>
      <c r="BI67" s="95"/>
      <c r="BJ67" s="95"/>
      <c r="BK67" s="95"/>
      <c r="CA67" s="99" t="s">
        <v>30</v>
      </c>
    </row>
    <row r="68" spans="1:79" s="6" customFormat="1" ht="12.75" customHeight="1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550000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550000</v>
      </c>
      <c r="AN68" s="105"/>
      <c r="AO68" s="105"/>
      <c r="AP68" s="105"/>
      <c r="AQ68" s="106"/>
      <c r="AR68" s="104">
        <v>550000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550000</v>
      </c>
      <c r="BH68" s="103"/>
      <c r="BI68" s="103"/>
      <c r="BJ68" s="103"/>
      <c r="BK68" s="103"/>
    </row>
    <row r="70" spans="1:79" ht="14.25" customHeight="1">
      <c r="A70" s="29" t="s">
        <v>238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>
      <c r="A71" s="44" t="s">
        <v>209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>
      <c r="A72" s="61" t="s">
        <v>119</v>
      </c>
      <c r="B72" s="62"/>
      <c r="C72" s="62"/>
      <c r="D72" s="62"/>
      <c r="E72" s="63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231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236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>
      <c r="A80" s="29" t="s">
        <v>224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>
      <c r="A81" s="44" t="s">
        <v>209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210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213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221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9" customFormat="1" ht="51" customHeight="1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655041.68000000005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655041.68000000005</v>
      </c>
      <c r="AJ86" s="97"/>
      <c r="AK86" s="97"/>
      <c r="AL86" s="97"/>
      <c r="AM86" s="98"/>
      <c r="AN86" s="96">
        <v>0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0</v>
      </c>
      <c r="BC86" s="97"/>
      <c r="BD86" s="97"/>
      <c r="BE86" s="97"/>
      <c r="BF86" s="98"/>
      <c r="BG86" s="96">
        <v>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0</v>
      </c>
      <c r="BV86" s="97"/>
      <c r="BW86" s="97"/>
      <c r="BX86" s="97"/>
      <c r="BY86" s="98"/>
      <c r="CA86" s="99" t="s">
        <v>34</v>
      </c>
    </row>
    <row r="87" spans="1:79" s="99" customFormat="1" ht="63.75" customHeight="1">
      <c r="A87" s="89">
        <v>2</v>
      </c>
      <c r="B87" s="90"/>
      <c r="C87" s="90"/>
      <c r="D87" s="92" t="s">
        <v>176</v>
      </c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4"/>
      <c r="U87" s="96">
        <v>0</v>
      </c>
      <c r="V87" s="97"/>
      <c r="W87" s="97"/>
      <c r="X87" s="97"/>
      <c r="Y87" s="98"/>
      <c r="Z87" s="96">
        <v>0</v>
      </c>
      <c r="AA87" s="97"/>
      <c r="AB87" s="97"/>
      <c r="AC87" s="97"/>
      <c r="AD87" s="98"/>
      <c r="AE87" s="96">
        <v>0</v>
      </c>
      <c r="AF87" s="97"/>
      <c r="AG87" s="97"/>
      <c r="AH87" s="98"/>
      <c r="AI87" s="96">
        <f>IF(ISNUMBER(U87),U87,0)+IF(ISNUMBER(Z87),Z87,0)</f>
        <v>0</v>
      </c>
      <c r="AJ87" s="97"/>
      <c r="AK87" s="97"/>
      <c r="AL87" s="97"/>
      <c r="AM87" s="98"/>
      <c r="AN87" s="96">
        <v>595000</v>
      </c>
      <c r="AO87" s="97"/>
      <c r="AP87" s="97"/>
      <c r="AQ87" s="97"/>
      <c r="AR87" s="98"/>
      <c r="AS87" s="96">
        <v>0</v>
      </c>
      <c r="AT87" s="97"/>
      <c r="AU87" s="97"/>
      <c r="AV87" s="97"/>
      <c r="AW87" s="98"/>
      <c r="AX87" s="96">
        <v>0</v>
      </c>
      <c r="AY87" s="97"/>
      <c r="AZ87" s="97"/>
      <c r="BA87" s="98"/>
      <c r="BB87" s="96">
        <f>IF(ISNUMBER(AN87),AN87,0)+IF(ISNUMBER(AS87),AS87,0)</f>
        <v>595000</v>
      </c>
      <c r="BC87" s="97"/>
      <c r="BD87" s="97"/>
      <c r="BE87" s="97"/>
      <c r="BF87" s="98"/>
      <c r="BG87" s="96">
        <v>550000</v>
      </c>
      <c r="BH87" s="97"/>
      <c r="BI87" s="97"/>
      <c r="BJ87" s="97"/>
      <c r="BK87" s="98"/>
      <c r="BL87" s="96">
        <v>0</v>
      </c>
      <c r="BM87" s="97"/>
      <c r="BN87" s="97"/>
      <c r="BO87" s="97"/>
      <c r="BP87" s="98"/>
      <c r="BQ87" s="96">
        <v>0</v>
      </c>
      <c r="BR87" s="97"/>
      <c r="BS87" s="97"/>
      <c r="BT87" s="98"/>
      <c r="BU87" s="96">
        <f>IF(ISNUMBER(BG87),BG87,0)+IF(ISNUMBER(BL87),BL87,0)</f>
        <v>550000</v>
      </c>
      <c r="BV87" s="97"/>
      <c r="BW87" s="97"/>
      <c r="BX87" s="97"/>
      <c r="BY87" s="98"/>
    </row>
    <row r="88" spans="1:79" s="6" customFormat="1" ht="12.75" customHeight="1">
      <c r="A88" s="86"/>
      <c r="B88" s="87"/>
      <c r="C88" s="87"/>
      <c r="D88" s="100" t="s">
        <v>147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2"/>
      <c r="U88" s="104">
        <v>655041.68000000005</v>
      </c>
      <c r="V88" s="105"/>
      <c r="W88" s="105"/>
      <c r="X88" s="105"/>
      <c r="Y88" s="106"/>
      <c r="Z88" s="104">
        <v>0</v>
      </c>
      <c r="AA88" s="105"/>
      <c r="AB88" s="105"/>
      <c r="AC88" s="105"/>
      <c r="AD88" s="106"/>
      <c r="AE88" s="104">
        <v>0</v>
      </c>
      <c r="AF88" s="105"/>
      <c r="AG88" s="105"/>
      <c r="AH88" s="106"/>
      <c r="AI88" s="104">
        <f>IF(ISNUMBER(U88),U88,0)+IF(ISNUMBER(Z88),Z88,0)</f>
        <v>655041.68000000005</v>
      </c>
      <c r="AJ88" s="105"/>
      <c r="AK88" s="105"/>
      <c r="AL88" s="105"/>
      <c r="AM88" s="106"/>
      <c r="AN88" s="104">
        <v>595000</v>
      </c>
      <c r="AO88" s="105"/>
      <c r="AP88" s="105"/>
      <c r="AQ88" s="105"/>
      <c r="AR88" s="106"/>
      <c r="AS88" s="104">
        <v>0</v>
      </c>
      <c r="AT88" s="105"/>
      <c r="AU88" s="105"/>
      <c r="AV88" s="105"/>
      <c r="AW88" s="106"/>
      <c r="AX88" s="104">
        <v>0</v>
      </c>
      <c r="AY88" s="105"/>
      <c r="AZ88" s="105"/>
      <c r="BA88" s="106"/>
      <c r="BB88" s="104">
        <f>IF(ISNUMBER(AN88),AN88,0)+IF(ISNUMBER(AS88),AS88,0)</f>
        <v>595000</v>
      </c>
      <c r="BC88" s="105"/>
      <c r="BD88" s="105"/>
      <c r="BE88" s="105"/>
      <c r="BF88" s="106"/>
      <c r="BG88" s="104">
        <v>550000</v>
      </c>
      <c r="BH88" s="105"/>
      <c r="BI88" s="105"/>
      <c r="BJ88" s="105"/>
      <c r="BK88" s="106"/>
      <c r="BL88" s="104">
        <v>0</v>
      </c>
      <c r="BM88" s="105"/>
      <c r="BN88" s="105"/>
      <c r="BO88" s="105"/>
      <c r="BP88" s="106"/>
      <c r="BQ88" s="104">
        <v>0</v>
      </c>
      <c r="BR88" s="105"/>
      <c r="BS88" s="105"/>
      <c r="BT88" s="106"/>
      <c r="BU88" s="104">
        <f>IF(ISNUMBER(BG88),BG88,0)+IF(ISNUMBER(BL88),BL88,0)</f>
        <v>550000</v>
      </c>
      <c r="BV88" s="105"/>
      <c r="BW88" s="105"/>
      <c r="BX88" s="105"/>
      <c r="BY88" s="106"/>
    </row>
    <row r="90" spans="1:79" ht="14.25" customHeight="1">
      <c r="A90" s="29" t="s">
        <v>239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79" ht="15" customHeight="1">
      <c r="A91" s="75" t="s">
        <v>209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</row>
    <row r="92" spans="1:79" ht="23.1" customHeight="1">
      <c r="A92" s="51" t="s">
        <v>6</v>
      </c>
      <c r="B92" s="52"/>
      <c r="C92" s="52"/>
      <c r="D92" s="51" t="s">
        <v>121</v>
      </c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3"/>
      <c r="U92" s="27" t="s">
        <v>231</v>
      </c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 t="s">
        <v>236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</row>
    <row r="93" spans="1:79" ht="54" customHeight="1">
      <c r="A93" s="54"/>
      <c r="B93" s="55"/>
      <c r="C93" s="55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6"/>
      <c r="U93" s="36" t="s">
        <v>4</v>
      </c>
      <c r="V93" s="37"/>
      <c r="W93" s="37"/>
      <c r="X93" s="37"/>
      <c r="Y93" s="38"/>
      <c r="Z93" s="36" t="s">
        <v>3</v>
      </c>
      <c r="AA93" s="37"/>
      <c r="AB93" s="37"/>
      <c r="AC93" s="37"/>
      <c r="AD93" s="38"/>
      <c r="AE93" s="57" t="s">
        <v>116</v>
      </c>
      <c r="AF93" s="58"/>
      <c r="AG93" s="58"/>
      <c r="AH93" s="58"/>
      <c r="AI93" s="59"/>
      <c r="AJ93" s="36" t="s">
        <v>5</v>
      </c>
      <c r="AK93" s="37"/>
      <c r="AL93" s="37"/>
      <c r="AM93" s="37"/>
      <c r="AN93" s="38"/>
      <c r="AO93" s="36" t="s">
        <v>4</v>
      </c>
      <c r="AP93" s="37"/>
      <c r="AQ93" s="37"/>
      <c r="AR93" s="37"/>
      <c r="AS93" s="38"/>
      <c r="AT93" s="36" t="s">
        <v>3</v>
      </c>
      <c r="AU93" s="37"/>
      <c r="AV93" s="37"/>
      <c r="AW93" s="37"/>
      <c r="AX93" s="38"/>
      <c r="AY93" s="57" t="s">
        <v>116</v>
      </c>
      <c r="AZ93" s="58"/>
      <c r="BA93" s="58"/>
      <c r="BB93" s="58"/>
      <c r="BC93" s="59"/>
      <c r="BD93" s="27" t="s">
        <v>96</v>
      </c>
      <c r="BE93" s="27"/>
      <c r="BF93" s="27"/>
      <c r="BG93" s="27"/>
      <c r="BH93" s="27"/>
    </row>
    <row r="94" spans="1:79" ht="15" customHeight="1">
      <c r="A94" s="36" t="s">
        <v>168</v>
      </c>
      <c r="B94" s="37"/>
      <c r="C94" s="37"/>
      <c r="D94" s="36">
        <v>2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8"/>
      <c r="U94" s="36">
        <v>3</v>
      </c>
      <c r="V94" s="37"/>
      <c r="W94" s="37"/>
      <c r="X94" s="37"/>
      <c r="Y94" s="38"/>
      <c r="Z94" s="36">
        <v>4</v>
      </c>
      <c r="AA94" s="37"/>
      <c r="AB94" s="37"/>
      <c r="AC94" s="37"/>
      <c r="AD94" s="38"/>
      <c r="AE94" s="36">
        <v>5</v>
      </c>
      <c r="AF94" s="37"/>
      <c r="AG94" s="37"/>
      <c r="AH94" s="37"/>
      <c r="AI94" s="38"/>
      <c r="AJ94" s="36">
        <v>6</v>
      </c>
      <c r="AK94" s="37"/>
      <c r="AL94" s="37"/>
      <c r="AM94" s="37"/>
      <c r="AN94" s="38"/>
      <c r="AO94" s="36">
        <v>7</v>
      </c>
      <c r="AP94" s="37"/>
      <c r="AQ94" s="37"/>
      <c r="AR94" s="37"/>
      <c r="AS94" s="38"/>
      <c r="AT94" s="36">
        <v>8</v>
      </c>
      <c r="AU94" s="37"/>
      <c r="AV94" s="37"/>
      <c r="AW94" s="37"/>
      <c r="AX94" s="38"/>
      <c r="AY94" s="36">
        <v>9</v>
      </c>
      <c r="AZ94" s="37"/>
      <c r="BA94" s="37"/>
      <c r="BB94" s="37"/>
      <c r="BC94" s="38"/>
      <c r="BD94" s="36">
        <v>10</v>
      </c>
      <c r="BE94" s="37"/>
      <c r="BF94" s="37"/>
      <c r="BG94" s="37"/>
      <c r="BH94" s="38"/>
    </row>
    <row r="95" spans="1:79" s="1" customFormat="1" ht="12.75" hidden="1" customHeight="1">
      <c r="A95" s="39" t="s">
        <v>69</v>
      </c>
      <c r="B95" s="40"/>
      <c r="C95" s="40"/>
      <c r="D95" s="39" t="s">
        <v>57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1"/>
      <c r="U95" s="39" t="s">
        <v>60</v>
      </c>
      <c r="V95" s="40"/>
      <c r="W95" s="40"/>
      <c r="X95" s="40"/>
      <c r="Y95" s="41"/>
      <c r="Z95" s="39" t="s">
        <v>61</v>
      </c>
      <c r="AA95" s="40"/>
      <c r="AB95" s="40"/>
      <c r="AC95" s="40"/>
      <c r="AD95" s="41"/>
      <c r="AE95" s="39" t="s">
        <v>94</v>
      </c>
      <c r="AF95" s="40"/>
      <c r="AG95" s="40"/>
      <c r="AH95" s="40"/>
      <c r="AI95" s="41"/>
      <c r="AJ95" s="47" t="s">
        <v>170</v>
      </c>
      <c r="AK95" s="48"/>
      <c r="AL95" s="48"/>
      <c r="AM95" s="48"/>
      <c r="AN95" s="49"/>
      <c r="AO95" s="39" t="s">
        <v>62</v>
      </c>
      <c r="AP95" s="40"/>
      <c r="AQ95" s="40"/>
      <c r="AR95" s="40"/>
      <c r="AS95" s="41"/>
      <c r="AT95" s="39" t="s">
        <v>63</v>
      </c>
      <c r="AU95" s="40"/>
      <c r="AV95" s="40"/>
      <c r="AW95" s="40"/>
      <c r="AX95" s="41"/>
      <c r="AY95" s="39" t="s">
        <v>95</v>
      </c>
      <c r="AZ95" s="40"/>
      <c r="BA95" s="40"/>
      <c r="BB95" s="40"/>
      <c r="BC95" s="41"/>
      <c r="BD95" s="50" t="s">
        <v>170</v>
      </c>
      <c r="BE95" s="50"/>
      <c r="BF95" s="50"/>
      <c r="BG95" s="50"/>
      <c r="BH95" s="50"/>
      <c r="CA95" s="1" t="s">
        <v>35</v>
      </c>
    </row>
    <row r="96" spans="1:79" s="99" customFormat="1" ht="51" customHeight="1">
      <c r="A96" s="89">
        <v>1</v>
      </c>
      <c r="B96" s="90"/>
      <c r="C96" s="90"/>
      <c r="D96" s="92" t="s">
        <v>175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6">
        <v>0</v>
      </c>
      <c r="V96" s="97"/>
      <c r="W96" s="97"/>
      <c r="X96" s="97"/>
      <c r="Y96" s="98"/>
      <c r="Z96" s="96">
        <v>0</v>
      </c>
      <c r="AA96" s="97"/>
      <c r="AB96" s="97"/>
      <c r="AC96" s="97"/>
      <c r="AD96" s="98"/>
      <c r="AE96" s="95">
        <v>0</v>
      </c>
      <c r="AF96" s="95"/>
      <c r="AG96" s="95"/>
      <c r="AH96" s="95"/>
      <c r="AI96" s="95"/>
      <c r="AJ96" s="110">
        <f>IF(ISNUMBER(U96),U96,0)+IF(ISNUMBER(Z96),Z96,0)</f>
        <v>0</v>
      </c>
      <c r="AK96" s="110"/>
      <c r="AL96" s="110"/>
      <c r="AM96" s="110"/>
      <c r="AN96" s="110"/>
      <c r="AO96" s="95">
        <v>0</v>
      </c>
      <c r="AP96" s="95"/>
      <c r="AQ96" s="95"/>
      <c r="AR96" s="95"/>
      <c r="AS96" s="95"/>
      <c r="AT96" s="110">
        <v>0</v>
      </c>
      <c r="AU96" s="110"/>
      <c r="AV96" s="110"/>
      <c r="AW96" s="110"/>
      <c r="AX96" s="110"/>
      <c r="AY96" s="95">
        <v>0</v>
      </c>
      <c r="AZ96" s="95"/>
      <c r="BA96" s="95"/>
      <c r="BB96" s="95"/>
      <c r="BC96" s="95"/>
      <c r="BD96" s="110">
        <f>IF(ISNUMBER(AO96),AO96,0)+IF(ISNUMBER(AT96),AT96,0)</f>
        <v>0</v>
      </c>
      <c r="BE96" s="110"/>
      <c r="BF96" s="110"/>
      <c r="BG96" s="110"/>
      <c r="BH96" s="110"/>
      <c r="CA96" s="99" t="s">
        <v>36</v>
      </c>
    </row>
    <row r="97" spans="1:79" s="99" customFormat="1" ht="63.75" customHeight="1">
      <c r="A97" s="89">
        <v>2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550000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550000</v>
      </c>
      <c r="AK97" s="110"/>
      <c r="AL97" s="110"/>
      <c r="AM97" s="110"/>
      <c r="AN97" s="110"/>
      <c r="AO97" s="95">
        <v>550000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550000</v>
      </c>
      <c r="BE97" s="110"/>
      <c r="BF97" s="110"/>
      <c r="BG97" s="110"/>
      <c r="BH97" s="110"/>
    </row>
    <row r="98" spans="1:79" s="6" customFormat="1" ht="12.75" customHeight="1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550000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550000</v>
      </c>
      <c r="AK98" s="85"/>
      <c r="AL98" s="85"/>
      <c r="AM98" s="85"/>
      <c r="AN98" s="85"/>
      <c r="AO98" s="103">
        <v>550000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550000</v>
      </c>
      <c r="BE98" s="85"/>
      <c r="BF98" s="85"/>
      <c r="BG98" s="85"/>
      <c r="BH98" s="85"/>
    </row>
    <row r="99" spans="1:79" s="5" customFormat="1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>
      <c r="A102" s="29" t="s">
        <v>225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210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213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221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28.5" customHeight="1">
      <c r="A108" s="89">
        <v>0</v>
      </c>
      <c r="B108" s="90"/>
      <c r="C108" s="90"/>
      <c r="D108" s="116" t="s">
        <v>179</v>
      </c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8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9">
        <v>0</v>
      </c>
      <c r="AG108" s="119"/>
      <c r="AH108" s="119"/>
      <c r="AI108" s="119"/>
      <c r="AJ108" s="119"/>
      <c r="AK108" s="119">
        <v>0</v>
      </c>
      <c r="AL108" s="119"/>
      <c r="AM108" s="119"/>
      <c r="AN108" s="119"/>
      <c r="AO108" s="119"/>
      <c r="AP108" s="119">
        <v>0</v>
      </c>
      <c r="AQ108" s="119"/>
      <c r="AR108" s="119"/>
      <c r="AS108" s="119"/>
      <c r="AT108" s="119"/>
      <c r="AU108" s="119">
        <v>3500</v>
      </c>
      <c r="AV108" s="119"/>
      <c r="AW108" s="119"/>
      <c r="AX108" s="119"/>
      <c r="AY108" s="119"/>
      <c r="AZ108" s="119">
        <v>0</v>
      </c>
      <c r="BA108" s="119"/>
      <c r="BB108" s="119"/>
      <c r="BC108" s="119"/>
      <c r="BD108" s="119"/>
      <c r="BE108" s="119">
        <v>3500</v>
      </c>
      <c r="BF108" s="119"/>
      <c r="BG108" s="119"/>
      <c r="BH108" s="119"/>
      <c r="BI108" s="119"/>
      <c r="BJ108" s="119">
        <v>3500</v>
      </c>
      <c r="BK108" s="119"/>
      <c r="BL108" s="119"/>
      <c r="BM108" s="119"/>
      <c r="BN108" s="119"/>
      <c r="BO108" s="119">
        <v>0</v>
      </c>
      <c r="BP108" s="119"/>
      <c r="BQ108" s="119"/>
      <c r="BR108" s="119"/>
      <c r="BS108" s="119"/>
      <c r="BT108" s="119">
        <v>3500</v>
      </c>
      <c r="BU108" s="119"/>
      <c r="BV108" s="119"/>
      <c r="BW108" s="119"/>
      <c r="BX108" s="119"/>
    </row>
    <row r="109" spans="1:79" s="99" customFormat="1" ht="15" customHeight="1">
      <c r="A109" s="89">
        <v>0</v>
      </c>
      <c r="B109" s="90"/>
      <c r="C109" s="90"/>
      <c r="D109" s="116" t="s">
        <v>182</v>
      </c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8"/>
      <c r="Q109" s="27" t="s">
        <v>183</v>
      </c>
      <c r="R109" s="27"/>
      <c r="S109" s="27"/>
      <c r="T109" s="27"/>
      <c r="U109" s="27"/>
      <c r="V109" s="27" t="s">
        <v>184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119">
        <v>0</v>
      </c>
      <c r="AG109" s="119"/>
      <c r="AH109" s="119"/>
      <c r="AI109" s="119"/>
      <c r="AJ109" s="119"/>
      <c r="AK109" s="119">
        <v>0</v>
      </c>
      <c r="AL109" s="119"/>
      <c r="AM109" s="119"/>
      <c r="AN109" s="119"/>
      <c r="AO109" s="119"/>
      <c r="AP109" s="119">
        <v>0</v>
      </c>
      <c r="AQ109" s="119"/>
      <c r="AR109" s="119"/>
      <c r="AS109" s="119"/>
      <c r="AT109" s="119"/>
      <c r="AU109" s="119">
        <v>595000</v>
      </c>
      <c r="AV109" s="119"/>
      <c r="AW109" s="119"/>
      <c r="AX109" s="119"/>
      <c r="AY109" s="119"/>
      <c r="AZ109" s="119">
        <v>0</v>
      </c>
      <c r="BA109" s="119"/>
      <c r="BB109" s="119"/>
      <c r="BC109" s="119"/>
      <c r="BD109" s="119"/>
      <c r="BE109" s="119">
        <v>595000</v>
      </c>
      <c r="BF109" s="119"/>
      <c r="BG109" s="119"/>
      <c r="BH109" s="119"/>
      <c r="BI109" s="119"/>
      <c r="BJ109" s="119">
        <v>550000</v>
      </c>
      <c r="BK109" s="119"/>
      <c r="BL109" s="119"/>
      <c r="BM109" s="119"/>
      <c r="BN109" s="119"/>
      <c r="BO109" s="119">
        <v>0</v>
      </c>
      <c r="BP109" s="119"/>
      <c r="BQ109" s="119"/>
      <c r="BR109" s="119"/>
      <c r="BS109" s="119"/>
      <c r="BT109" s="119">
        <v>550000</v>
      </c>
      <c r="BU109" s="119"/>
      <c r="BV109" s="119"/>
      <c r="BW109" s="119"/>
      <c r="BX109" s="119"/>
    </row>
    <row r="110" spans="1:79" s="6" customFormat="1" ht="15" customHeight="1">
      <c r="A110" s="86">
        <v>0</v>
      </c>
      <c r="B110" s="87"/>
      <c r="C110" s="87"/>
      <c r="D110" s="113" t="s">
        <v>185</v>
      </c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5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</row>
    <row r="111" spans="1:79" s="99" customFormat="1" ht="15" customHeight="1">
      <c r="A111" s="89">
        <v>0</v>
      </c>
      <c r="B111" s="90"/>
      <c r="C111" s="90"/>
      <c r="D111" s="116" t="s">
        <v>186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27" t="s">
        <v>180</v>
      </c>
      <c r="R111" s="27"/>
      <c r="S111" s="27"/>
      <c r="T111" s="27"/>
      <c r="U111" s="27"/>
      <c r="V111" s="27" t="s">
        <v>187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119">
        <v>0</v>
      </c>
      <c r="AG111" s="119"/>
      <c r="AH111" s="119"/>
      <c r="AI111" s="119"/>
      <c r="AJ111" s="119"/>
      <c r="AK111" s="119">
        <v>0</v>
      </c>
      <c r="AL111" s="119"/>
      <c r="AM111" s="119"/>
      <c r="AN111" s="119"/>
      <c r="AO111" s="119"/>
      <c r="AP111" s="119">
        <v>0</v>
      </c>
      <c r="AQ111" s="119"/>
      <c r="AR111" s="119"/>
      <c r="AS111" s="119"/>
      <c r="AT111" s="119"/>
      <c r="AU111" s="119">
        <v>12</v>
      </c>
      <c r="AV111" s="119"/>
      <c r="AW111" s="119"/>
      <c r="AX111" s="119"/>
      <c r="AY111" s="119"/>
      <c r="AZ111" s="119">
        <v>0</v>
      </c>
      <c r="BA111" s="119"/>
      <c r="BB111" s="119"/>
      <c r="BC111" s="119"/>
      <c r="BD111" s="119"/>
      <c r="BE111" s="119">
        <v>12</v>
      </c>
      <c r="BF111" s="119"/>
      <c r="BG111" s="119"/>
      <c r="BH111" s="119"/>
      <c r="BI111" s="119"/>
      <c r="BJ111" s="119">
        <v>12</v>
      </c>
      <c r="BK111" s="119"/>
      <c r="BL111" s="119"/>
      <c r="BM111" s="119"/>
      <c r="BN111" s="119"/>
      <c r="BO111" s="119">
        <v>0</v>
      </c>
      <c r="BP111" s="119"/>
      <c r="BQ111" s="119"/>
      <c r="BR111" s="119"/>
      <c r="BS111" s="119"/>
      <c r="BT111" s="119">
        <v>12</v>
      </c>
      <c r="BU111" s="119"/>
      <c r="BV111" s="119"/>
      <c r="BW111" s="119"/>
      <c r="BX111" s="119"/>
    </row>
    <row r="112" spans="1:79" s="6" customFormat="1" ht="15" customHeight="1">
      <c r="A112" s="86">
        <v>0</v>
      </c>
      <c r="B112" s="87"/>
      <c r="C112" s="87"/>
      <c r="D112" s="113" t="s">
        <v>188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2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</row>
    <row r="113" spans="1:79" s="99" customFormat="1" ht="28.5" customHeight="1">
      <c r="A113" s="89">
        <v>0</v>
      </c>
      <c r="B113" s="90"/>
      <c r="C113" s="90"/>
      <c r="D113" s="116" t="s">
        <v>189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183</v>
      </c>
      <c r="R113" s="27"/>
      <c r="S113" s="27"/>
      <c r="T113" s="27"/>
      <c r="U113" s="27"/>
      <c r="V113" s="27" t="s">
        <v>187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119">
        <v>0</v>
      </c>
      <c r="AG113" s="119"/>
      <c r="AH113" s="119"/>
      <c r="AI113" s="119"/>
      <c r="AJ113" s="119"/>
      <c r="AK113" s="119">
        <v>0</v>
      </c>
      <c r="AL113" s="119"/>
      <c r="AM113" s="119"/>
      <c r="AN113" s="119"/>
      <c r="AO113" s="119"/>
      <c r="AP113" s="119">
        <v>0</v>
      </c>
      <c r="AQ113" s="119"/>
      <c r="AR113" s="119"/>
      <c r="AS113" s="119"/>
      <c r="AT113" s="119"/>
      <c r="AU113" s="119">
        <v>170</v>
      </c>
      <c r="AV113" s="119"/>
      <c r="AW113" s="119"/>
      <c r="AX113" s="119"/>
      <c r="AY113" s="119"/>
      <c r="AZ113" s="119">
        <v>0</v>
      </c>
      <c r="BA113" s="119"/>
      <c r="BB113" s="119"/>
      <c r="BC113" s="119"/>
      <c r="BD113" s="119"/>
      <c r="BE113" s="119">
        <v>170</v>
      </c>
      <c r="BF113" s="119"/>
      <c r="BG113" s="119"/>
      <c r="BH113" s="119"/>
      <c r="BI113" s="119"/>
      <c r="BJ113" s="119">
        <v>157.13999999999999</v>
      </c>
      <c r="BK113" s="119"/>
      <c r="BL113" s="119"/>
      <c r="BM113" s="119"/>
      <c r="BN113" s="119"/>
      <c r="BO113" s="119">
        <v>0</v>
      </c>
      <c r="BP113" s="119"/>
      <c r="BQ113" s="119"/>
      <c r="BR113" s="119"/>
      <c r="BS113" s="119"/>
      <c r="BT113" s="119">
        <v>157.13999999999999</v>
      </c>
      <c r="BU113" s="119"/>
      <c r="BV113" s="119"/>
      <c r="BW113" s="119"/>
      <c r="BX113" s="119"/>
    </row>
    <row r="114" spans="1:79" s="6" customFormat="1" ht="15" customHeight="1">
      <c r="A114" s="86">
        <v>0</v>
      </c>
      <c r="B114" s="87"/>
      <c r="C114" s="87"/>
      <c r="D114" s="113" t="s">
        <v>190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2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</row>
    <row r="115" spans="1:79" s="99" customFormat="1" ht="28.5" customHeight="1">
      <c r="A115" s="89">
        <v>0</v>
      </c>
      <c r="B115" s="90"/>
      <c r="C115" s="90"/>
      <c r="D115" s="116" t="s">
        <v>191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192</v>
      </c>
      <c r="R115" s="27"/>
      <c r="S115" s="27"/>
      <c r="T115" s="27"/>
      <c r="U115" s="27"/>
      <c r="V115" s="27" t="s">
        <v>187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119">
        <v>0</v>
      </c>
      <c r="AG115" s="119"/>
      <c r="AH115" s="119"/>
      <c r="AI115" s="119"/>
      <c r="AJ115" s="119"/>
      <c r="AK115" s="119">
        <v>0</v>
      </c>
      <c r="AL115" s="119"/>
      <c r="AM115" s="119"/>
      <c r="AN115" s="119"/>
      <c r="AO115" s="119"/>
      <c r="AP115" s="119">
        <v>0</v>
      </c>
      <c r="AQ115" s="119"/>
      <c r="AR115" s="119"/>
      <c r="AS115" s="119"/>
      <c r="AT115" s="119"/>
      <c r="AU115" s="119">
        <v>100</v>
      </c>
      <c r="AV115" s="119"/>
      <c r="AW115" s="119"/>
      <c r="AX115" s="119"/>
      <c r="AY115" s="119"/>
      <c r="AZ115" s="119">
        <v>0</v>
      </c>
      <c r="BA115" s="119"/>
      <c r="BB115" s="119"/>
      <c r="BC115" s="119"/>
      <c r="BD115" s="119"/>
      <c r="BE115" s="119">
        <v>100</v>
      </c>
      <c r="BF115" s="119"/>
      <c r="BG115" s="119"/>
      <c r="BH115" s="119"/>
      <c r="BI115" s="119"/>
      <c r="BJ115" s="119">
        <v>100</v>
      </c>
      <c r="BK115" s="119"/>
      <c r="BL115" s="119"/>
      <c r="BM115" s="119"/>
      <c r="BN115" s="119"/>
      <c r="BO115" s="119">
        <v>0</v>
      </c>
      <c r="BP115" s="119"/>
      <c r="BQ115" s="119"/>
      <c r="BR115" s="119"/>
      <c r="BS115" s="119"/>
      <c r="BT115" s="119">
        <v>100</v>
      </c>
      <c r="BU115" s="119"/>
      <c r="BV115" s="119"/>
      <c r="BW115" s="119"/>
      <c r="BX115" s="119"/>
    </row>
    <row r="117" spans="1:79" ht="14.25" customHeight="1">
      <c r="A117" s="29" t="s">
        <v>240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</row>
    <row r="118" spans="1:79" ht="23.1" customHeight="1">
      <c r="A118" s="51" t="s">
        <v>6</v>
      </c>
      <c r="B118" s="52"/>
      <c r="C118" s="52"/>
      <c r="D118" s="27" t="s">
        <v>9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 t="s">
        <v>8</v>
      </c>
      <c r="R118" s="27"/>
      <c r="S118" s="27"/>
      <c r="T118" s="27"/>
      <c r="U118" s="27"/>
      <c r="V118" s="27" t="s">
        <v>7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36" t="s">
        <v>231</v>
      </c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8"/>
      <c r="AU118" s="36" t="s">
        <v>236</v>
      </c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8"/>
    </row>
    <row r="119" spans="1:79" ht="28.5" customHeight="1">
      <c r="A119" s="54"/>
      <c r="B119" s="55"/>
      <c r="C119" s="55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 t="s">
        <v>4</v>
      </c>
      <c r="AG119" s="27"/>
      <c r="AH119" s="27"/>
      <c r="AI119" s="27"/>
      <c r="AJ119" s="27"/>
      <c r="AK119" s="27" t="s">
        <v>3</v>
      </c>
      <c r="AL119" s="27"/>
      <c r="AM119" s="27"/>
      <c r="AN119" s="27"/>
      <c r="AO119" s="27"/>
      <c r="AP119" s="27" t="s">
        <v>123</v>
      </c>
      <c r="AQ119" s="27"/>
      <c r="AR119" s="27"/>
      <c r="AS119" s="27"/>
      <c r="AT119" s="27"/>
      <c r="AU119" s="27" t="s">
        <v>4</v>
      </c>
      <c r="AV119" s="27"/>
      <c r="AW119" s="27"/>
      <c r="AX119" s="27"/>
      <c r="AY119" s="27"/>
      <c r="AZ119" s="27" t="s">
        <v>3</v>
      </c>
      <c r="BA119" s="27"/>
      <c r="BB119" s="27"/>
      <c r="BC119" s="27"/>
      <c r="BD119" s="27"/>
      <c r="BE119" s="27" t="s">
        <v>90</v>
      </c>
      <c r="BF119" s="27"/>
      <c r="BG119" s="27"/>
      <c r="BH119" s="27"/>
      <c r="BI119" s="27"/>
    </row>
    <row r="120" spans="1:79" ht="15" customHeight="1">
      <c r="A120" s="36">
        <v>1</v>
      </c>
      <c r="B120" s="37"/>
      <c r="C120" s="37"/>
      <c r="D120" s="27">
        <v>2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>
        <v>3</v>
      </c>
      <c r="R120" s="27"/>
      <c r="S120" s="27"/>
      <c r="T120" s="27"/>
      <c r="U120" s="27"/>
      <c r="V120" s="27">
        <v>4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7">
        <v>5</v>
      </c>
      <c r="AG120" s="27"/>
      <c r="AH120" s="27"/>
      <c r="AI120" s="27"/>
      <c r="AJ120" s="27"/>
      <c r="AK120" s="27">
        <v>6</v>
      </c>
      <c r="AL120" s="27"/>
      <c r="AM120" s="27"/>
      <c r="AN120" s="27"/>
      <c r="AO120" s="27"/>
      <c r="AP120" s="27">
        <v>7</v>
      </c>
      <c r="AQ120" s="27"/>
      <c r="AR120" s="27"/>
      <c r="AS120" s="27"/>
      <c r="AT120" s="27"/>
      <c r="AU120" s="27">
        <v>8</v>
      </c>
      <c r="AV120" s="27"/>
      <c r="AW120" s="27"/>
      <c r="AX120" s="27"/>
      <c r="AY120" s="27"/>
      <c r="AZ120" s="27">
        <v>9</v>
      </c>
      <c r="BA120" s="27"/>
      <c r="BB120" s="27"/>
      <c r="BC120" s="27"/>
      <c r="BD120" s="27"/>
      <c r="BE120" s="27">
        <v>10</v>
      </c>
      <c r="BF120" s="27"/>
      <c r="BG120" s="27"/>
      <c r="BH120" s="27"/>
      <c r="BI120" s="27"/>
    </row>
    <row r="121" spans="1:79" ht="15.75" hidden="1" customHeight="1">
      <c r="A121" s="39" t="s">
        <v>154</v>
      </c>
      <c r="B121" s="40"/>
      <c r="C121" s="40"/>
      <c r="D121" s="27" t="s">
        <v>57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 t="s">
        <v>70</v>
      </c>
      <c r="R121" s="27"/>
      <c r="S121" s="27"/>
      <c r="T121" s="27"/>
      <c r="U121" s="27"/>
      <c r="V121" s="27" t="s">
        <v>71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26" t="s">
        <v>107</v>
      </c>
      <c r="AG121" s="26"/>
      <c r="AH121" s="26"/>
      <c r="AI121" s="26"/>
      <c r="AJ121" s="26"/>
      <c r="AK121" s="30" t="s">
        <v>108</v>
      </c>
      <c r="AL121" s="30"/>
      <c r="AM121" s="30"/>
      <c r="AN121" s="30"/>
      <c r="AO121" s="30"/>
      <c r="AP121" s="50" t="s">
        <v>178</v>
      </c>
      <c r="AQ121" s="50"/>
      <c r="AR121" s="50"/>
      <c r="AS121" s="50"/>
      <c r="AT121" s="50"/>
      <c r="AU121" s="26" t="s">
        <v>109</v>
      </c>
      <c r="AV121" s="26"/>
      <c r="AW121" s="26"/>
      <c r="AX121" s="26"/>
      <c r="AY121" s="26"/>
      <c r="AZ121" s="30" t="s">
        <v>110</v>
      </c>
      <c r="BA121" s="30"/>
      <c r="BB121" s="30"/>
      <c r="BC121" s="30"/>
      <c r="BD121" s="30"/>
      <c r="BE121" s="50" t="s">
        <v>178</v>
      </c>
      <c r="BF121" s="50"/>
      <c r="BG121" s="50"/>
      <c r="BH121" s="50"/>
      <c r="BI121" s="50"/>
      <c r="CA121" t="s">
        <v>39</v>
      </c>
    </row>
    <row r="122" spans="1:79" s="6" customFormat="1" ht="14.25">
      <c r="A122" s="86">
        <v>0</v>
      </c>
      <c r="B122" s="87"/>
      <c r="C122" s="87"/>
      <c r="D122" s="111" t="s">
        <v>177</v>
      </c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CA122" s="6" t="s">
        <v>40</v>
      </c>
    </row>
    <row r="123" spans="1:79" s="99" customFormat="1" ht="28.5" customHeight="1">
      <c r="A123" s="89">
        <v>0</v>
      </c>
      <c r="B123" s="90"/>
      <c r="C123" s="90"/>
      <c r="D123" s="116" t="s">
        <v>179</v>
      </c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8"/>
      <c r="Q123" s="27" t="s">
        <v>180</v>
      </c>
      <c r="R123" s="27"/>
      <c r="S123" s="27"/>
      <c r="T123" s="27"/>
      <c r="U123" s="27"/>
      <c r="V123" s="27" t="s">
        <v>181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119">
        <v>3500</v>
      </c>
      <c r="AG123" s="119"/>
      <c r="AH123" s="119"/>
      <c r="AI123" s="119"/>
      <c r="AJ123" s="119"/>
      <c r="AK123" s="119">
        <v>0</v>
      </c>
      <c r="AL123" s="119"/>
      <c r="AM123" s="119"/>
      <c r="AN123" s="119"/>
      <c r="AO123" s="119"/>
      <c r="AP123" s="119">
        <v>3500</v>
      </c>
      <c r="AQ123" s="119"/>
      <c r="AR123" s="119"/>
      <c r="AS123" s="119"/>
      <c r="AT123" s="119"/>
      <c r="AU123" s="119">
        <v>3500</v>
      </c>
      <c r="AV123" s="119"/>
      <c r="AW123" s="119"/>
      <c r="AX123" s="119"/>
      <c r="AY123" s="119"/>
      <c r="AZ123" s="119">
        <v>0</v>
      </c>
      <c r="BA123" s="119"/>
      <c r="BB123" s="119"/>
      <c r="BC123" s="119"/>
      <c r="BD123" s="119"/>
      <c r="BE123" s="119">
        <v>3500</v>
      </c>
      <c r="BF123" s="119"/>
      <c r="BG123" s="119"/>
      <c r="BH123" s="119"/>
      <c r="BI123" s="119"/>
    </row>
    <row r="124" spans="1:79" s="99" customFormat="1" ht="15">
      <c r="A124" s="89">
        <v>0</v>
      </c>
      <c r="B124" s="90"/>
      <c r="C124" s="90"/>
      <c r="D124" s="116" t="s">
        <v>182</v>
      </c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8"/>
      <c r="Q124" s="27" t="s">
        <v>183</v>
      </c>
      <c r="R124" s="27"/>
      <c r="S124" s="27"/>
      <c r="T124" s="27"/>
      <c r="U124" s="27"/>
      <c r="V124" s="27" t="s">
        <v>184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9">
        <v>550000</v>
      </c>
      <c r="AG124" s="119"/>
      <c r="AH124" s="119"/>
      <c r="AI124" s="119"/>
      <c r="AJ124" s="119"/>
      <c r="AK124" s="119">
        <v>0</v>
      </c>
      <c r="AL124" s="119"/>
      <c r="AM124" s="119"/>
      <c r="AN124" s="119"/>
      <c r="AO124" s="119"/>
      <c r="AP124" s="119">
        <v>550000</v>
      </c>
      <c r="AQ124" s="119"/>
      <c r="AR124" s="119"/>
      <c r="AS124" s="119"/>
      <c r="AT124" s="119"/>
      <c r="AU124" s="119">
        <v>550000</v>
      </c>
      <c r="AV124" s="119"/>
      <c r="AW124" s="119"/>
      <c r="AX124" s="119"/>
      <c r="AY124" s="119"/>
      <c r="AZ124" s="119">
        <v>0</v>
      </c>
      <c r="BA124" s="119"/>
      <c r="BB124" s="119"/>
      <c r="BC124" s="119"/>
      <c r="BD124" s="119"/>
      <c r="BE124" s="119">
        <v>550000</v>
      </c>
      <c r="BF124" s="119"/>
      <c r="BG124" s="119"/>
      <c r="BH124" s="119"/>
      <c r="BI124" s="119"/>
    </row>
    <row r="125" spans="1:79" s="6" customFormat="1" ht="14.25">
      <c r="A125" s="86">
        <v>0</v>
      </c>
      <c r="B125" s="87"/>
      <c r="C125" s="87"/>
      <c r="D125" s="113" t="s">
        <v>185</v>
      </c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5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14.25" customHeight="1">
      <c r="A126" s="89">
        <v>0</v>
      </c>
      <c r="B126" s="90"/>
      <c r="C126" s="90"/>
      <c r="D126" s="116" t="s">
        <v>186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180</v>
      </c>
      <c r="R126" s="27"/>
      <c r="S126" s="27"/>
      <c r="T126" s="27"/>
      <c r="U126" s="27"/>
      <c r="V126" s="27" t="s">
        <v>187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9">
        <v>12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12</v>
      </c>
      <c r="AQ126" s="119"/>
      <c r="AR126" s="119"/>
      <c r="AS126" s="119"/>
      <c r="AT126" s="119"/>
      <c r="AU126" s="119">
        <v>12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12</v>
      </c>
      <c r="BF126" s="119"/>
      <c r="BG126" s="119"/>
      <c r="BH126" s="119"/>
      <c r="BI126" s="119"/>
    </row>
    <row r="127" spans="1:79" s="6" customFormat="1" ht="14.25">
      <c r="A127" s="86">
        <v>0</v>
      </c>
      <c r="B127" s="87"/>
      <c r="C127" s="87"/>
      <c r="D127" s="113" t="s">
        <v>188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28.5" customHeight="1">
      <c r="A128" s="89">
        <v>0</v>
      </c>
      <c r="B128" s="90"/>
      <c r="C128" s="90"/>
      <c r="D128" s="116" t="s">
        <v>189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183</v>
      </c>
      <c r="R128" s="27"/>
      <c r="S128" s="27"/>
      <c r="T128" s="27"/>
      <c r="U128" s="27"/>
      <c r="V128" s="27" t="s">
        <v>187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9">
        <v>157.13999999999999</v>
      </c>
      <c r="AG128" s="119"/>
      <c r="AH128" s="119"/>
      <c r="AI128" s="119"/>
      <c r="AJ128" s="119"/>
      <c r="AK128" s="119">
        <v>0</v>
      </c>
      <c r="AL128" s="119"/>
      <c r="AM128" s="119"/>
      <c r="AN128" s="119"/>
      <c r="AO128" s="119"/>
      <c r="AP128" s="119">
        <v>157.13999999999999</v>
      </c>
      <c r="AQ128" s="119"/>
      <c r="AR128" s="119"/>
      <c r="AS128" s="119"/>
      <c r="AT128" s="119"/>
      <c r="AU128" s="119">
        <v>157.13999999999999</v>
      </c>
      <c r="AV128" s="119"/>
      <c r="AW128" s="119"/>
      <c r="AX128" s="119"/>
      <c r="AY128" s="119"/>
      <c r="AZ128" s="119">
        <v>0</v>
      </c>
      <c r="BA128" s="119"/>
      <c r="BB128" s="119"/>
      <c r="BC128" s="119"/>
      <c r="BD128" s="119"/>
      <c r="BE128" s="119">
        <v>157.13999999999999</v>
      </c>
      <c r="BF128" s="119"/>
      <c r="BG128" s="119"/>
      <c r="BH128" s="119"/>
      <c r="BI128" s="119"/>
    </row>
    <row r="129" spans="1:79" s="6" customFormat="1" ht="14.25">
      <c r="A129" s="86">
        <v>0</v>
      </c>
      <c r="B129" s="87"/>
      <c r="C129" s="87"/>
      <c r="D129" s="113" t="s">
        <v>190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28.5" customHeight="1">
      <c r="A130" s="89">
        <v>0</v>
      </c>
      <c r="B130" s="90"/>
      <c r="C130" s="90"/>
      <c r="D130" s="116" t="s">
        <v>191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192</v>
      </c>
      <c r="R130" s="27"/>
      <c r="S130" s="27"/>
      <c r="T130" s="27"/>
      <c r="U130" s="27"/>
      <c r="V130" s="27" t="s">
        <v>187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9">
        <v>100</v>
      </c>
      <c r="AG130" s="119"/>
      <c r="AH130" s="119"/>
      <c r="AI130" s="119"/>
      <c r="AJ130" s="119"/>
      <c r="AK130" s="119">
        <v>0</v>
      </c>
      <c r="AL130" s="119"/>
      <c r="AM130" s="119"/>
      <c r="AN130" s="119"/>
      <c r="AO130" s="119"/>
      <c r="AP130" s="119">
        <v>100</v>
      </c>
      <c r="AQ130" s="119"/>
      <c r="AR130" s="119"/>
      <c r="AS130" s="119"/>
      <c r="AT130" s="119"/>
      <c r="AU130" s="119">
        <v>100</v>
      </c>
      <c r="AV130" s="119"/>
      <c r="AW130" s="119"/>
      <c r="AX130" s="119"/>
      <c r="AY130" s="119"/>
      <c r="AZ130" s="119">
        <v>0</v>
      </c>
      <c r="BA130" s="119"/>
      <c r="BB130" s="119"/>
      <c r="BC130" s="119"/>
      <c r="BD130" s="119"/>
      <c r="BE130" s="119">
        <v>100</v>
      </c>
      <c r="BF130" s="119"/>
      <c r="BG130" s="119"/>
      <c r="BH130" s="119"/>
      <c r="BI130" s="119"/>
    </row>
    <row r="132" spans="1:79" ht="14.25" customHeight="1">
      <c r="A132" s="29" t="s">
        <v>124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15" customHeight="1">
      <c r="A133" s="44" t="s">
        <v>209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</row>
    <row r="134" spans="1:79" ht="12.95" customHeight="1">
      <c r="A134" s="51" t="s">
        <v>19</v>
      </c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3"/>
      <c r="U134" s="27" t="s">
        <v>210</v>
      </c>
      <c r="V134" s="27"/>
      <c r="W134" s="27"/>
      <c r="X134" s="27"/>
      <c r="Y134" s="27"/>
      <c r="Z134" s="27"/>
      <c r="AA134" s="27"/>
      <c r="AB134" s="27"/>
      <c r="AC134" s="27"/>
      <c r="AD134" s="27"/>
      <c r="AE134" s="27" t="s">
        <v>213</v>
      </c>
      <c r="AF134" s="27"/>
      <c r="AG134" s="27"/>
      <c r="AH134" s="27"/>
      <c r="AI134" s="27"/>
      <c r="AJ134" s="27"/>
      <c r="AK134" s="27"/>
      <c r="AL134" s="27"/>
      <c r="AM134" s="27"/>
      <c r="AN134" s="27"/>
      <c r="AO134" s="27" t="s">
        <v>221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 t="s">
        <v>231</v>
      </c>
      <c r="AZ134" s="27"/>
      <c r="BA134" s="27"/>
      <c r="BB134" s="27"/>
      <c r="BC134" s="27"/>
      <c r="BD134" s="27"/>
      <c r="BE134" s="27"/>
      <c r="BF134" s="27"/>
      <c r="BG134" s="27"/>
      <c r="BH134" s="27"/>
      <c r="BI134" s="27" t="s">
        <v>236</v>
      </c>
      <c r="BJ134" s="27"/>
      <c r="BK134" s="27"/>
      <c r="BL134" s="27"/>
      <c r="BM134" s="27"/>
      <c r="BN134" s="27"/>
      <c r="BO134" s="27"/>
      <c r="BP134" s="27"/>
      <c r="BQ134" s="27"/>
      <c r="BR134" s="27"/>
    </row>
    <row r="135" spans="1:79" ht="30" customHeight="1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6"/>
      <c r="U135" s="27" t="s">
        <v>4</v>
      </c>
      <c r="V135" s="27"/>
      <c r="W135" s="27"/>
      <c r="X135" s="27"/>
      <c r="Y135" s="27"/>
      <c r="Z135" s="27" t="s">
        <v>3</v>
      </c>
      <c r="AA135" s="27"/>
      <c r="AB135" s="27"/>
      <c r="AC135" s="27"/>
      <c r="AD135" s="27"/>
      <c r="AE135" s="27" t="s">
        <v>4</v>
      </c>
      <c r="AF135" s="27"/>
      <c r="AG135" s="27"/>
      <c r="AH135" s="27"/>
      <c r="AI135" s="27"/>
      <c r="AJ135" s="27" t="s">
        <v>3</v>
      </c>
      <c r="AK135" s="27"/>
      <c r="AL135" s="27"/>
      <c r="AM135" s="27"/>
      <c r="AN135" s="27"/>
      <c r="AO135" s="27" t="s">
        <v>4</v>
      </c>
      <c r="AP135" s="27"/>
      <c r="AQ135" s="27"/>
      <c r="AR135" s="27"/>
      <c r="AS135" s="27"/>
      <c r="AT135" s="27" t="s">
        <v>3</v>
      </c>
      <c r="AU135" s="27"/>
      <c r="AV135" s="27"/>
      <c r="AW135" s="27"/>
      <c r="AX135" s="27"/>
      <c r="AY135" s="27" t="s">
        <v>4</v>
      </c>
      <c r="AZ135" s="27"/>
      <c r="BA135" s="27"/>
      <c r="BB135" s="27"/>
      <c r="BC135" s="27"/>
      <c r="BD135" s="27" t="s">
        <v>3</v>
      </c>
      <c r="BE135" s="27"/>
      <c r="BF135" s="27"/>
      <c r="BG135" s="27"/>
      <c r="BH135" s="27"/>
      <c r="BI135" s="27" t="s">
        <v>4</v>
      </c>
      <c r="BJ135" s="27"/>
      <c r="BK135" s="27"/>
      <c r="BL135" s="27"/>
      <c r="BM135" s="27"/>
      <c r="BN135" s="27" t="s">
        <v>3</v>
      </c>
      <c r="BO135" s="27"/>
      <c r="BP135" s="27"/>
      <c r="BQ135" s="27"/>
      <c r="BR135" s="27"/>
    </row>
    <row r="136" spans="1:79" ht="15" customHeight="1">
      <c r="A136" s="36">
        <v>1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8"/>
      <c r="U136" s="27">
        <v>2</v>
      </c>
      <c r="V136" s="27"/>
      <c r="W136" s="27"/>
      <c r="X136" s="27"/>
      <c r="Y136" s="27"/>
      <c r="Z136" s="27">
        <v>3</v>
      </c>
      <c r="AA136" s="27"/>
      <c r="AB136" s="27"/>
      <c r="AC136" s="27"/>
      <c r="AD136" s="27"/>
      <c r="AE136" s="27">
        <v>4</v>
      </c>
      <c r="AF136" s="27"/>
      <c r="AG136" s="27"/>
      <c r="AH136" s="27"/>
      <c r="AI136" s="27"/>
      <c r="AJ136" s="27">
        <v>5</v>
      </c>
      <c r="AK136" s="27"/>
      <c r="AL136" s="27"/>
      <c r="AM136" s="27"/>
      <c r="AN136" s="27"/>
      <c r="AO136" s="27">
        <v>6</v>
      </c>
      <c r="AP136" s="27"/>
      <c r="AQ136" s="27"/>
      <c r="AR136" s="27"/>
      <c r="AS136" s="27"/>
      <c r="AT136" s="27">
        <v>7</v>
      </c>
      <c r="AU136" s="27"/>
      <c r="AV136" s="27"/>
      <c r="AW136" s="27"/>
      <c r="AX136" s="27"/>
      <c r="AY136" s="27">
        <v>8</v>
      </c>
      <c r="AZ136" s="27"/>
      <c r="BA136" s="27"/>
      <c r="BB136" s="27"/>
      <c r="BC136" s="27"/>
      <c r="BD136" s="27">
        <v>9</v>
      </c>
      <c r="BE136" s="27"/>
      <c r="BF136" s="27"/>
      <c r="BG136" s="27"/>
      <c r="BH136" s="27"/>
      <c r="BI136" s="27">
        <v>10</v>
      </c>
      <c r="BJ136" s="27"/>
      <c r="BK136" s="27"/>
      <c r="BL136" s="27"/>
      <c r="BM136" s="27"/>
      <c r="BN136" s="27">
        <v>11</v>
      </c>
      <c r="BO136" s="27"/>
      <c r="BP136" s="27"/>
      <c r="BQ136" s="27"/>
      <c r="BR136" s="27"/>
    </row>
    <row r="137" spans="1:79" s="1" customFormat="1" ht="15.75" hidden="1" customHeight="1">
      <c r="A137" s="39" t="s">
        <v>57</v>
      </c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1"/>
      <c r="U137" s="26" t="s">
        <v>65</v>
      </c>
      <c r="V137" s="26"/>
      <c r="W137" s="26"/>
      <c r="X137" s="26"/>
      <c r="Y137" s="26"/>
      <c r="Z137" s="30" t="s">
        <v>66</v>
      </c>
      <c r="AA137" s="30"/>
      <c r="AB137" s="30"/>
      <c r="AC137" s="30"/>
      <c r="AD137" s="30"/>
      <c r="AE137" s="26" t="s">
        <v>67</v>
      </c>
      <c r="AF137" s="26"/>
      <c r="AG137" s="26"/>
      <c r="AH137" s="26"/>
      <c r="AI137" s="26"/>
      <c r="AJ137" s="30" t="s">
        <v>68</v>
      </c>
      <c r="AK137" s="30"/>
      <c r="AL137" s="30"/>
      <c r="AM137" s="30"/>
      <c r="AN137" s="30"/>
      <c r="AO137" s="26" t="s">
        <v>58</v>
      </c>
      <c r="AP137" s="26"/>
      <c r="AQ137" s="26"/>
      <c r="AR137" s="26"/>
      <c r="AS137" s="26"/>
      <c r="AT137" s="30" t="s">
        <v>59</v>
      </c>
      <c r="AU137" s="30"/>
      <c r="AV137" s="30"/>
      <c r="AW137" s="30"/>
      <c r="AX137" s="30"/>
      <c r="AY137" s="26" t="s">
        <v>60</v>
      </c>
      <c r="AZ137" s="26"/>
      <c r="BA137" s="26"/>
      <c r="BB137" s="26"/>
      <c r="BC137" s="26"/>
      <c r="BD137" s="30" t="s">
        <v>61</v>
      </c>
      <c r="BE137" s="30"/>
      <c r="BF137" s="30"/>
      <c r="BG137" s="30"/>
      <c r="BH137" s="30"/>
      <c r="BI137" s="26" t="s">
        <v>62</v>
      </c>
      <c r="BJ137" s="26"/>
      <c r="BK137" s="26"/>
      <c r="BL137" s="26"/>
      <c r="BM137" s="26"/>
      <c r="BN137" s="30" t="s">
        <v>63</v>
      </c>
      <c r="BO137" s="30"/>
      <c r="BP137" s="30"/>
      <c r="BQ137" s="30"/>
      <c r="BR137" s="30"/>
      <c r="CA137" t="s">
        <v>41</v>
      </c>
    </row>
    <row r="138" spans="1:79" s="6" customFormat="1" ht="12.75" customHeight="1">
      <c r="A138" s="86" t="s">
        <v>147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8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0"/>
      <c r="BC138" s="120"/>
      <c r="BD138" s="120"/>
      <c r="BE138" s="120"/>
      <c r="BF138" s="120"/>
      <c r="BG138" s="120"/>
      <c r="BH138" s="120"/>
      <c r="BI138" s="120"/>
      <c r="BJ138" s="120"/>
      <c r="BK138" s="120"/>
      <c r="BL138" s="120"/>
      <c r="BM138" s="120"/>
      <c r="BN138" s="120"/>
      <c r="BO138" s="120"/>
      <c r="BP138" s="120"/>
      <c r="BQ138" s="120"/>
      <c r="BR138" s="120"/>
      <c r="CA138" s="6" t="s">
        <v>42</v>
      </c>
    </row>
    <row r="139" spans="1:79" s="99" customFormat="1" ht="38.25" customHeight="1">
      <c r="A139" s="92" t="s">
        <v>193</v>
      </c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4"/>
      <c r="U139" s="121" t="s">
        <v>173</v>
      </c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 t="s">
        <v>173</v>
      </c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 t="s">
        <v>173</v>
      </c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 t="s">
        <v>173</v>
      </c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 t="s">
        <v>173</v>
      </c>
      <c r="BJ139" s="121"/>
      <c r="BK139" s="121"/>
      <c r="BL139" s="121"/>
      <c r="BM139" s="121"/>
      <c r="BN139" s="121"/>
      <c r="BO139" s="121"/>
      <c r="BP139" s="121"/>
      <c r="BQ139" s="121"/>
      <c r="BR139" s="121"/>
    </row>
    <row r="142" spans="1:79" ht="14.25" customHeight="1">
      <c r="A142" s="29" t="s">
        <v>125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9" ht="15" customHeight="1">
      <c r="A143" s="51" t="s">
        <v>6</v>
      </c>
      <c r="B143" s="52"/>
      <c r="C143" s="52"/>
      <c r="D143" s="51" t="s">
        <v>10</v>
      </c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3"/>
      <c r="W143" s="27" t="s">
        <v>210</v>
      </c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 t="s">
        <v>214</v>
      </c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 t="s">
        <v>226</v>
      </c>
      <c r="AV143" s="27"/>
      <c r="AW143" s="27"/>
      <c r="AX143" s="27"/>
      <c r="AY143" s="27"/>
      <c r="AZ143" s="27"/>
      <c r="BA143" s="27" t="s">
        <v>232</v>
      </c>
      <c r="BB143" s="27"/>
      <c r="BC143" s="27"/>
      <c r="BD143" s="27"/>
      <c r="BE143" s="27"/>
      <c r="BF143" s="27"/>
      <c r="BG143" s="27" t="s">
        <v>241</v>
      </c>
      <c r="BH143" s="27"/>
      <c r="BI143" s="27"/>
      <c r="BJ143" s="27"/>
      <c r="BK143" s="27"/>
      <c r="BL143" s="27"/>
    </row>
    <row r="144" spans="1:79" ht="15" customHeight="1">
      <c r="A144" s="71"/>
      <c r="B144" s="72"/>
      <c r="C144" s="72"/>
      <c r="D144" s="71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3"/>
      <c r="W144" s="27" t="s">
        <v>4</v>
      </c>
      <c r="X144" s="27"/>
      <c r="Y144" s="27"/>
      <c r="Z144" s="27"/>
      <c r="AA144" s="27"/>
      <c r="AB144" s="27"/>
      <c r="AC144" s="27" t="s">
        <v>3</v>
      </c>
      <c r="AD144" s="27"/>
      <c r="AE144" s="27"/>
      <c r="AF144" s="27"/>
      <c r="AG144" s="27"/>
      <c r="AH144" s="27"/>
      <c r="AI144" s="27" t="s">
        <v>4</v>
      </c>
      <c r="AJ144" s="27"/>
      <c r="AK144" s="27"/>
      <c r="AL144" s="27"/>
      <c r="AM144" s="27"/>
      <c r="AN144" s="27"/>
      <c r="AO144" s="27" t="s">
        <v>3</v>
      </c>
      <c r="AP144" s="27"/>
      <c r="AQ144" s="27"/>
      <c r="AR144" s="27"/>
      <c r="AS144" s="27"/>
      <c r="AT144" s="27"/>
      <c r="AU144" s="74" t="s">
        <v>4</v>
      </c>
      <c r="AV144" s="74"/>
      <c r="AW144" s="74"/>
      <c r="AX144" s="74" t="s">
        <v>3</v>
      </c>
      <c r="AY144" s="74"/>
      <c r="AZ144" s="74"/>
      <c r="BA144" s="74" t="s">
        <v>4</v>
      </c>
      <c r="BB144" s="74"/>
      <c r="BC144" s="74"/>
      <c r="BD144" s="74" t="s">
        <v>3</v>
      </c>
      <c r="BE144" s="74"/>
      <c r="BF144" s="74"/>
      <c r="BG144" s="74" t="s">
        <v>4</v>
      </c>
      <c r="BH144" s="74"/>
      <c r="BI144" s="74"/>
      <c r="BJ144" s="74" t="s">
        <v>3</v>
      </c>
      <c r="BK144" s="74"/>
      <c r="BL144" s="74"/>
    </row>
    <row r="145" spans="1:79" ht="57" customHeight="1">
      <c r="A145" s="54"/>
      <c r="B145" s="55"/>
      <c r="C145" s="55"/>
      <c r="D145" s="54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6"/>
      <c r="W145" s="27" t="s">
        <v>12</v>
      </c>
      <c r="X145" s="27"/>
      <c r="Y145" s="27"/>
      <c r="Z145" s="27" t="s">
        <v>11</v>
      </c>
      <c r="AA145" s="27"/>
      <c r="AB145" s="27"/>
      <c r="AC145" s="27" t="s">
        <v>12</v>
      </c>
      <c r="AD145" s="27"/>
      <c r="AE145" s="27"/>
      <c r="AF145" s="27" t="s">
        <v>11</v>
      </c>
      <c r="AG145" s="27"/>
      <c r="AH145" s="27"/>
      <c r="AI145" s="27" t="s">
        <v>12</v>
      </c>
      <c r="AJ145" s="27"/>
      <c r="AK145" s="27"/>
      <c r="AL145" s="27" t="s">
        <v>11</v>
      </c>
      <c r="AM145" s="27"/>
      <c r="AN145" s="27"/>
      <c r="AO145" s="27" t="s">
        <v>12</v>
      </c>
      <c r="AP145" s="27"/>
      <c r="AQ145" s="27"/>
      <c r="AR145" s="27" t="s">
        <v>11</v>
      </c>
      <c r="AS145" s="27"/>
      <c r="AT145" s="27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</row>
    <row r="146" spans="1:79" ht="15" customHeight="1">
      <c r="A146" s="36">
        <v>1</v>
      </c>
      <c r="B146" s="37"/>
      <c r="C146" s="37"/>
      <c r="D146" s="36">
        <v>2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8"/>
      <c r="W146" s="27">
        <v>3</v>
      </c>
      <c r="X146" s="27"/>
      <c r="Y146" s="27"/>
      <c r="Z146" s="27">
        <v>4</v>
      </c>
      <c r="AA146" s="27"/>
      <c r="AB146" s="27"/>
      <c r="AC146" s="27">
        <v>5</v>
      </c>
      <c r="AD146" s="27"/>
      <c r="AE146" s="27"/>
      <c r="AF146" s="27">
        <v>6</v>
      </c>
      <c r="AG146" s="27"/>
      <c r="AH146" s="27"/>
      <c r="AI146" s="27">
        <v>7</v>
      </c>
      <c r="AJ146" s="27"/>
      <c r="AK146" s="27"/>
      <c r="AL146" s="27">
        <v>8</v>
      </c>
      <c r="AM146" s="27"/>
      <c r="AN146" s="27"/>
      <c r="AO146" s="27">
        <v>9</v>
      </c>
      <c r="AP146" s="27"/>
      <c r="AQ146" s="27"/>
      <c r="AR146" s="27">
        <v>10</v>
      </c>
      <c r="AS146" s="27"/>
      <c r="AT146" s="27"/>
      <c r="AU146" s="27">
        <v>11</v>
      </c>
      <c r="AV146" s="27"/>
      <c r="AW146" s="27"/>
      <c r="AX146" s="27">
        <v>12</v>
      </c>
      <c r="AY146" s="27"/>
      <c r="AZ146" s="27"/>
      <c r="BA146" s="27">
        <v>13</v>
      </c>
      <c r="BB146" s="27"/>
      <c r="BC146" s="27"/>
      <c r="BD146" s="27">
        <v>14</v>
      </c>
      <c r="BE146" s="27"/>
      <c r="BF146" s="27"/>
      <c r="BG146" s="27">
        <v>15</v>
      </c>
      <c r="BH146" s="27"/>
      <c r="BI146" s="27"/>
      <c r="BJ146" s="27">
        <v>16</v>
      </c>
      <c r="BK146" s="27"/>
      <c r="BL146" s="27"/>
    </row>
    <row r="147" spans="1:79" s="1" customFormat="1" ht="12.75" hidden="1" customHeight="1">
      <c r="A147" s="39" t="s">
        <v>69</v>
      </c>
      <c r="B147" s="40"/>
      <c r="C147" s="40"/>
      <c r="D147" s="39" t="s">
        <v>57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1"/>
      <c r="W147" s="26" t="s">
        <v>72</v>
      </c>
      <c r="X147" s="26"/>
      <c r="Y147" s="26"/>
      <c r="Z147" s="26" t="s">
        <v>73</v>
      </c>
      <c r="AA147" s="26"/>
      <c r="AB147" s="26"/>
      <c r="AC147" s="30" t="s">
        <v>74</v>
      </c>
      <c r="AD147" s="30"/>
      <c r="AE147" s="30"/>
      <c r="AF147" s="30" t="s">
        <v>75</v>
      </c>
      <c r="AG147" s="30"/>
      <c r="AH147" s="30"/>
      <c r="AI147" s="26" t="s">
        <v>76</v>
      </c>
      <c r="AJ147" s="26"/>
      <c r="AK147" s="26"/>
      <c r="AL147" s="26" t="s">
        <v>77</v>
      </c>
      <c r="AM147" s="26"/>
      <c r="AN147" s="26"/>
      <c r="AO147" s="30" t="s">
        <v>104</v>
      </c>
      <c r="AP147" s="30"/>
      <c r="AQ147" s="30"/>
      <c r="AR147" s="30" t="s">
        <v>78</v>
      </c>
      <c r="AS147" s="30"/>
      <c r="AT147" s="30"/>
      <c r="AU147" s="26" t="s">
        <v>105</v>
      </c>
      <c r="AV147" s="26"/>
      <c r="AW147" s="26"/>
      <c r="AX147" s="30" t="s">
        <v>106</v>
      </c>
      <c r="AY147" s="30"/>
      <c r="AZ147" s="30"/>
      <c r="BA147" s="26" t="s">
        <v>107</v>
      </c>
      <c r="BB147" s="26"/>
      <c r="BC147" s="26"/>
      <c r="BD147" s="30" t="s">
        <v>108</v>
      </c>
      <c r="BE147" s="30"/>
      <c r="BF147" s="30"/>
      <c r="BG147" s="26" t="s">
        <v>109</v>
      </c>
      <c r="BH147" s="26"/>
      <c r="BI147" s="26"/>
      <c r="BJ147" s="30" t="s">
        <v>110</v>
      </c>
      <c r="BK147" s="30"/>
      <c r="BL147" s="30"/>
      <c r="CA147" s="1" t="s">
        <v>103</v>
      </c>
    </row>
    <row r="148" spans="1:79" s="6" customFormat="1" ht="12.75" customHeight="1">
      <c r="A148" s="86">
        <v>1</v>
      </c>
      <c r="B148" s="87"/>
      <c r="C148" s="87"/>
      <c r="D148" s="100" t="s">
        <v>194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CA148" s="6" t="s">
        <v>43</v>
      </c>
    </row>
    <row r="149" spans="1:79" s="99" customFormat="1" ht="25.5" customHeight="1">
      <c r="A149" s="89">
        <v>2</v>
      </c>
      <c r="B149" s="90"/>
      <c r="C149" s="90"/>
      <c r="D149" s="92" t="s">
        <v>195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4"/>
      <c r="W149" s="119" t="s">
        <v>173</v>
      </c>
      <c r="X149" s="119"/>
      <c r="Y149" s="119"/>
      <c r="Z149" s="119" t="s">
        <v>173</v>
      </c>
      <c r="AA149" s="119"/>
      <c r="AB149" s="119"/>
      <c r="AC149" s="119"/>
      <c r="AD149" s="119"/>
      <c r="AE149" s="119"/>
      <c r="AF149" s="119"/>
      <c r="AG149" s="119"/>
      <c r="AH149" s="119"/>
      <c r="AI149" s="119" t="s">
        <v>173</v>
      </c>
      <c r="AJ149" s="119"/>
      <c r="AK149" s="119"/>
      <c r="AL149" s="119" t="s">
        <v>173</v>
      </c>
      <c r="AM149" s="119"/>
      <c r="AN149" s="119"/>
      <c r="AO149" s="119"/>
      <c r="AP149" s="119"/>
      <c r="AQ149" s="119"/>
      <c r="AR149" s="119"/>
      <c r="AS149" s="119"/>
      <c r="AT149" s="119"/>
      <c r="AU149" s="119" t="s">
        <v>173</v>
      </c>
      <c r="AV149" s="119"/>
      <c r="AW149" s="119"/>
      <c r="AX149" s="119"/>
      <c r="AY149" s="119"/>
      <c r="AZ149" s="119"/>
      <c r="BA149" s="119" t="s">
        <v>173</v>
      </c>
      <c r="BB149" s="119"/>
      <c r="BC149" s="119"/>
      <c r="BD149" s="119"/>
      <c r="BE149" s="119"/>
      <c r="BF149" s="119"/>
      <c r="BG149" s="119" t="s">
        <v>173</v>
      </c>
      <c r="BH149" s="119"/>
      <c r="BI149" s="119"/>
      <c r="BJ149" s="119"/>
      <c r="BK149" s="119"/>
      <c r="BL149" s="119"/>
    </row>
    <row r="152" spans="1:79" ht="14.25" customHeight="1">
      <c r="A152" s="29" t="s">
        <v>153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79" ht="14.25" customHeight="1">
      <c r="A153" s="29" t="s">
        <v>227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</row>
    <row r="154" spans="1:79" ht="15" customHeight="1">
      <c r="A154" s="31" t="s">
        <v>209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</row>
    <row r="155" spans="1:79" ht="15" customHeight="1">
      <c r="A155" s="27" t="s">
        <v>6</v>
      </c>
      <c r="B155" s="27"/>
      <c r="C155" s="27"/>
      <c r="D155" s="27"/>
      <c r="E155" s="27"/>
      <c r="F155" s="27"/>
      <c r="G155" s="27" t="s">
        <v>126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 t="s">
        <v>13</v>
      </c>
      <c r="U155" s="27"/>
      <c r="V155" s="27"/>
      <c r="W155" s="27"/>
      <c r="X155" s="27"/>
      <c r="Y155" s="27"/>
      <c r="Z155" s="27"/>
      <c r="AA155" s="36" t="s">
        <v>210</v>
      </c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7"/>
      <c r="AP155" s="36" t="s">
        <v>213</v>
      </c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8"/>
      <c r="BE155" s="36" t="s">
        <v>221</v>
      </c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8"/>
    </row>
    <row r="156" spans="1:79" ht="32.1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 t="s">
        <v>4</v>
      </c>
      <c r="AB156" s="27"/>
      <c r="AC156" s="27"/>
      <c r="AD156" s="27"/>
      <c r="AE156" s="27"/>
      <c r="AF156" s="27" t="s">
        <v>3</v>
      </c>
      <c r="AG156" s="27"/>
      <c r="AH156" s="27"/>
      <c r="AI156" s="27"/>
      <c r="AJ156" s="27"/>
      <c r="AK156" s="27" t="s">
        <v>89</v>
      </c>
      <c r="AL156" s="27"/>
      <c r="AM156" s="27"/>
      <c r="AN156" s="27"/>
      <c r="AO156" s="27"/>
      <c r="AP156" s="27" t="s">
        <v>4</v>
      </c>
      <c r="AQ156" s="27"/>
      <c r="AR156" s="27"/>
      <c r="AS156" s="27"/>
      <c r="AT156" s="27"/>
      <c r="AU156" s="27" t="s">
        <v>3</v>
      </c>
      <c r="AV156" s="27"/>
      <c r="AW156" s="27"/>
      <c r="AX156" s="27"/>
      <c r="AY156" s="27"/>
      <c r="AZ156" s="27" t="s">
        <v>96</v>
      </c>
      <c r="BA156" s="27"/>
      <c r="BB156" s="27"/>
      <c r="BC156" s="27"/>
      <c r="BD156" s="27"/>
      <c r="BE156" s="27" t="s">
        <v>4</v>
      </c>
      <c r="BF156" s="27"/>
      <c r="BG156" s="27"/>
      <c r="BH156" s="27"/>
      <c r="BI156" s="27"/>
      <c r="BJ156" s="27" t="s">
        <v>3</v>
      </c>
      <c r="BK156" s="27"/>
      <c r="BL156" s="27"/>
      <c r="BM156" s="27"/>
      <c r="BN156" s="27"/>
      <c r="BO156" s="27" t="s">
        <v>127</v>
      </c>
      <c r="BP156" s="27"/>
      <c r="BQ156" s="27"/>
      <c r="BR156" s="27"/>
      <c r="BS156" s="27"/>
    </row>
    <row r="157" spans="1:79" ht="15" customHeight="1">
      <c r="A157" s="27">
        <v>1</v>
      </c>
      <c r="B157" s="27"/>
      <c r="C157" s="27"/>
      <c r="D157" s="27"/>
      <c r="E157" s="27"/>
      <c r="F157" s="27"/>
      <c r="G157" s="27">
        <v>2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>
        <v>3</v>
      </c>
      <c r="U157" s="27"/>
      <c r="V157" s="27"/>
      <c r="W157" s="27"/>
      <c r="X157" s="27"/>
      <c r="Y157" s="27"/>
      <c r="Z157" s="27"/>
      <c r="AA157" s="27">
        <v>4</v>
      </c>
      <c r="AB157" s="27"/>
      <c r="AC157" s="27"/>
      <c r="AD157" s="27"/>
      <c r="AE157" s="27"/>
      <c r="AF157" s="27">
        <v>5</v>
      </c>
      <c r="AG157" s="27"/>
      <c r="AH157" s="27"/>
      <c r="AI157" s="27"/>
      <c r="AJ157" s="27"/>
      <c r="AK157" s="27">
        <v>6</v>
      </c>
      <c r="AL157" s="27"/>
      <c r="AM157" s="27"/>
      <c r="AN157" s="27"/>
      <c r="AO157" s="27"/>
      <c r="AP157" s="27">
        <v>7</v>
      </c>
      <c r="AQ157" s="27"/>
      <c r="AR157" s="27"/>
      <c r="AS157" s="27"/>
      <c r="AT157" s="27"/>
      <c r="AU157" s="27">
        <v>8</v>
      </c>
      <c r="AV157" s="27"/>
      <c r="AW157" s="27"/>
      <c r="AX157" s="27"/>
      <c r="AY157" s="27"/>
      <c r="AZ157" s="27">
        <v>9</v>
      </c>
      <c r="BA157" s="27"/>
      <c r="BB157" s="27"/>
      <c r="BC157" s="27"/>
      <c r="BD157" s="27"/>
      <c r="BE157" s="27">
        <v>10</v>
      </c>
      <c r="BF157" s="27"/>
      <c r="BG157" s="27"/>
      <c r="BH157" s="27"/>
      <c r="BI157" s="27"/>
      <c r="BJ157" s="27">
        <v>11</v>
      </c>
      <c r="BK157" s="27"/>
      <c r="BL157" s="27"/>
      <c r="BM157" s="27"/>
      <c r="BN157" s="27"/>
      <c r="BO157" s="27">
        <v>12</v>
      </c>
      <c r="BP157" s="27"/>
      <c r="BQ157" s="27"/>
      <c r="BR157" s="27"/>
      <c r="BS157" s="27"/>
    </row>
    <row r="158" spans="1:79" s="1" customFormat="1" ht="15" hidden="1" customHeight="1">
      <c r="A158" s="26" t="s">
        <v>69</v>
      </c>
      <c r="B158" s="26"/>
      <c r="C158" s="26"/>
      <c r="D158" s="26"/>
      <c r="E158" s="26"/>
      <c r="F158" s="26"/>
      <c r="G158" s="67" t="s">
        <v>57</v>
      </c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 t="s">
        <v>79</v>
      </c>
      <c r="U158" s="67"/>
      <c r="V158" s="67"/>
      <c r="W158" s="67"/>
      <c r="X158" s="67"/>
      <c r="Y158" s="67"/>
      <c r="Z158" s="67"/>
      <c r="AA158" s="30" t="s">
        <v>65</v>
      </c>
      <c r="AB158" s="30"/>
      <c r="AC158" s="30"/>
      <c r="AD158" s="30"/>
      <c r="AE158" s="30"/>
      <c r="AF158" s="30" t="s">
        <v>66</v>
      </c>
      <c r="AG158" s="30"/>
      <c r="AH158" s="30"/>
      <c r="AI158" s="30"/>
      <c r="AJ158" s="30"/>
      <c r="AK158" s="50" t="s">
        <v>122</v>
      </c>
      <c r="AL158" s="50"/>
      <c r="AM158" s="50"/>
      <c r="AN158" s="50"/>
      <c r="AO158" s="50"/>
      <c r="AP158" s="30" t="s">
        <v>67</v>
      </c>
      <c r="AQ158" s="30"/>
      <c r="AR158" s="30"/>
      <c r="AS158" s="30"/>
      <c r="AT158" s="30"/>
      <c r="AU158" s="30" t="s">
        <v>68</v>
      </c>
      <c r="AV158" s="30"/>
      <c r="AW158" s="30"/>
      <c r="AX158" s="30"/>
      <c r="AY158" s="30"/>
      <c r="AZ158" s="50" t="s">
        <v>122</v>
      </c>
      <c r="BA158" s="50"/>
      <c r="BB158" s="50"/>
      <c r="BC158" s="50"/>
      <c r="BD158" s="50"/>
      <c r="BE158" s="30" t="s">
        <v>58</v>
      </c>
      <c r="BF158" s="30"/>
      <c r="BG158" s="30"/>
      <c r="BH158" s="30"/>
      <c r="BI158" s="30"/>
      <c r="BJ158" s="30" t="s">
        <v>59</v>
      </c>
      <c r="BK158" s="30"/>
      <c r="BL158" s="30"/>
      <c r="BM158" s="30"/>
      <c r="BN158" s="30"/>
      <c r="BO158" s="50" t="s">
        <v>122</v>
      </c>
      <c r="BP158" s="50"/>
      <c r="BQ158" s="50"/>
      <c r="BR158" s="50"/>
      <c r="BS158" s="50"/>
      <c r="CA158" s="1" t="s">
        <v>44</v>
      </c>
    </row>
    <row r="159" spans="1:79" s="99" customFormat="1" ht="63.75" customHeight="1">
      <c r="A159" s="110">
        <v>1</v>
      </c>
      <c r="B159" s="110"/>
      <c r="C159" s="110"/>
      <c r="D159" s="110"/>
      <c r="E159" s="110"/>
      <c r="F159" s="110"/>
      <c r="G159" s="92" t="s">
        <v>196</v>
      </c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4"/>
      <c r="T159" s="122" t="s">
        <v>197</v>
      </c>
      <c r="U159" s="123"/>
      <c r="V159" s="123"/>
      <c r="W159" s="123"/>
      <c r="X159" s="123"/>
      <c r="Y159" s="123"/>
      <c r="Z159" s="124"/>
      <c r="AA159" s="121">
        <v>668000</v>
      </c>
      <c r="AB159" s="121"/>
      <c r="AC159" s="121"/>
      <c r="AD159" s="121"/>
      <c r="AE159" s="121"/>
      <c r="AF159" s="121">
        <v>0</v>
      </c>
      <c r="AG159" s="121"/>
      <c r="AH159" s="121"/>
      <c r="AI159" s="121"/>
      <c r="AJ159" s="121"/>
      <c r="AK159" s="121">
        <f>IF(ISNUMBER(AA159),AA159,0)+IF(ISNUMBER(AF159),AF159,0)</f>
        <v>668000</v>
      </c>
      <c r="AL159" s="121"/>
      <c r="AM159" s="121"/>
      <c r="AN159" s="121"/>
      <c r="AO159" s="121"/>
      <c r="AP159" s="121">
        <v>595000</v>
      </c>
      <c r="AQ159" s="121"/>
      <c r="AR159" s="121"/>
      <c r="AS159" s="121"/>
      <c r="AT159" s="121"/>
      <c r="AU159" s="121">
        <v>0</v>
      </c>
      <c r="AV159" s="121"/>
      <c r="AW159" s="121"/>
      <c r="AX159" s="121"/>
      <c r="AY159" s="121"/>
      <c r="AZ159" s="121">
        <f>IF(ISNUMBER(AP159),AP159,0)+IF(ISNUMBER(AU159),AU159,0)</f>
        <v>595000</v>
      </c>
      <c r="BA159" s="121"/>
      <c r="BB159" s="121"/>
      <c r="BC159" s="121"/>
      <c r="BD159" s="121"/>
      <c r="BE159" s="121">
        <v>550000</v>
      </c>
      <c r="BF159" s="121"/>
      <c r="BG159" s="121"/>
      <c r="BH159" s="121"/>
      <c r="BI159" s="121"/>
      <c r="BJ159" s="121">
        <v>0</v>
      </c>
      <c r="BK159" s="121"/>
      <c r="BL159" s="121"/>
      <c r="BM159" s="121"/>
      <c r="BN159" s="121"/>
      <c r="BO159" s="121">
        <f>IF(ISNUMBER(BE159),BE159,0)+IF(ISNUMBER(BJ159),BJ159,0)</f>
        <v>550000</v>
      </c>
      <c r="BP159" s="121"/>
      <c r="BQ159" s="121"/>
      <c r="BR159" s="121"/>
      <c r="BS159" s="121"/>
      <c r="CA159" s="99" t="s">
        <v>45</v>
      </c>
    </row>
    <row r="160" spans="1:79" s="6" customFormat="1" ht="12.75" customHeight="1">
      <c r="A160" s="85"/>
      <c r="B160" s="85"/>
      <c r="C160" s="85"/>
      <c r="D160" s="85"/>
      <c r="E160" s="85"/>
      <c r="F160" s="85"/>
      <c r="G160" s="100" t="s">
        <v>147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2"/>
      <c r="T160" s="125"/>
      <c r="U160" s="126"/>
      <c r="V160" s="126"/>
      <c r="W160" s="126"/>
      <c r="X160" s="126"/>
      <c r="Y160" s="126"/>
      <c r="Z160" s="127"/>
      <c r="AA160" s="120">
        <v>668000</v>
      </c>
      <c r="AB160" s="120"/>
      <c r="AC160" s="120"/>
      <c r="AD160" s="120"/>
      <c r="AE160" s="120"/>
      <c r="AF160" s="120">
        <v>0</v>
      </c>
      <c r="AG160" s="120"/>
      <c r="AH160" s="120"/>
      <c r="AI160" s="120"/>
      <c r="AJ160" s="120"/>
      <c r="AK160" s="120">
        <f>IF(ISNUMBER(AA160),AA160,0)+IF(ISNUMBER(AF160),AF160,0)</f>
        <v>668000</v>
      </c>
      <c r="AL160" s="120"/>
      <c r="AM160" s="120"/>
      <c r="AN160" s="120"/>
      <c r="AO160" s="120"/>
      <c r="AP160" s="120">
        <v>595000</v>
      </c>
      <c r="AQ160" s="120"/>
      <c r="AR160" s="120"/>
      <c r="AS160" s="120"/>
      <c r="AT160" s="120"/>
      <c r="AU160" s="120">
        <v>0</v>
      </c>
      <c r="AV160" s="120"/>
      <c r="AW160" s="120"/>
      <c r="AX160" s="120"/>
      <c r="AY160" s="120"/>
      <c r="AZ160" s="120">
        <f>IF(ISNUMBER(AP160),AP160,0)+IF(ISNUMBER(AU160),AU160,0)</f>
        <v>595000</v>
      </c>
      <c r="BA160" s="120"/>
      <c r="BB160" s="120"/>
      <c r="BC160" s="120"/>
      <c r="BD160" s="120"/>
      <c r="BE160" s="120">
        <v>550000</v>
      </c>
      <c r="BF160" s="120"/>
      <c r="BG160" s="120"/>
      <c r="BH160" s="120"/>
      <c r="BI160" s="120"/>
      <c r="BJ160" s="120">
        <v>0</v>
      </c>
      <c r="BK160" s="120"/>
      <c r="BL160" s="120"/>
      <c r="BM160" s="120"/>
      <c r="BN160" s="120"/>
      <c r="BO160" s="120">
        <f>IF(ISNUMBER(BE160),BE160,0)+IF(ISNUMBER(BJ160),BJ160,0)</f>
        <v>550000</v>
      </c>
      <c r="BP160" s="120"/>
      <c r="BQ160" s="120"/>
      <c r="BR160" s="120"/>
      <c r="BS160" s="120"/>
    </row>
    <row r="162" spans="1:79" ht="13.5" customHeight="1">
      <c r="A162" s="29" t="s">
        <v>242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5" customHeight="1">
      <c r="A163" s="44" t="s">
        <v>209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</row>
    <row r="164" spans="1:79" ht="15" customHeight="1">
      <c r="A164" s="27" t="s">
        <v>6</v>
      </c>
      <c r="B164" s="27"/>
      <c r="C164" s="27"/>
      <c r="D164" s="27"/>
      <c r="E164" s="27"/>
      <c r="F164" s="27"/>
      <c r="G164" s="27" t="s">
        <v>126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 t="s">
        <v>13</v>
      </c>
      <c r="U164" s="27"/>
      <c r="V164" s="27"/>
      <c r="W164" s="27"/>
      <c r="X164" s="27"/>
      <c r="Y164" s="27"/>
      <c r="Z164" s="27"/>
      <c r="AA164" s="36" t="s">
        <v>231</v>
      </c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7"/>
      <c r="AP164" s="36" t="s">
        <v>236</v>
      </c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8"/>
    </row>
    <row r="165" spans="1:79" ht="32.1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 t="s">
        <v>4</v>
      </c>
      <c r="AB165" s="27"/>
      <c r="AC165" s="27"/>
      <c r="AD165" s="27"/>
      <c r="AE165" s="27"/>
      <c r="AF165" s="27" t="s">
        <v>3</v>
      </c>
      <c r="AG165" s="27"/>
      <c r="AH165" s="27"/>
      <c r="AI165" s="27"/>
      <c r="AJ165" s="27"/>
      <c r="AK165" s="27" t="s">
        <v>89</v>
      </c>
      <c r="AL165" s="27"/>
      <c r="AM165" s="27"/>
      <c r="AN165" s="27"/>
      <c r="AO165" s="27"/>
      <c r="AP165" s="27" t="s">
        <v>4</v>
      </c>
      <c r="AQ165" s="27"/>
      <c r="AR165" s="27"/>
      <c r="AS165" s="27"/>
      <c r="AT165" s="27"/>
      <c r="AU165" s="27" t="s">
        <v>3</v>
      </c>
      <c r="AV165" s="27"/>
      <c r="AW165" s="27"/>
      <c r="AX165" s="27"/>
      <c r="AY165" s="27"/>
      <c r="AZ165" s="27" t="s">
        <v>96</v>
      </c>
      <c r="BA165" s="27"/>
      <c r="BB165" s="27"/>
      <c r="BC165" s="27"/>
      <c r="BD165" s="27"/>
    </row>
    <row r="166" spans="1:79" ht="15" customHeight="1">
      <c r="A166" s="27">
        <v>1</v>
      </c>
      <c r="B166" s="27"/>
      <c r="C166" s="27"/>
      <c r="D166" s="27"/>
      <c r="E166" s="27"/>
      <c r="F166" s="27"/>
      <c r="G166" s="27">
        <v>2</v>
      </c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>
        <v>3</v>
      </c>
      <c r="U166" s="27"/>
      <c r="V166" s="27"/>
      <c r="W166" s="27"/>
      <c r="X166" s="27"/>
      <c r="Y166" s="27"/>
      <c r="Z166" s="27"/>
      <c r="AA166" s="27">
        <v>4</v>
      </c>
      <c r="AB166" s="27"/>
      <c r="AC166" s="27"/>
      <c r="AD166" s="27"/>
      <c r="AE166" s="27"/>
      <c r="AF166" s="27">
        <v>5</v>
      </c>
      <c r="AG166" s="27"/>
      <c r="AH166" s="27"/>
      <c r="AI166" s="27"/>
      <c r="AJ166" s="27"/>
      <c r="AK166" s="27">
        <v>6</v>
      </c>
      <c r="AL166" s="27"/>
      <c r="AM166" s="27"/>
      <c r="AN166" s="27"/>
      <c r="AO166" s="27"/>
      <c r="AP166" s="27">
        <v>7</v>
      </c>
      <c r="AQ166" s="27"/>
      <c r="AR166" s="27"/>
      <c r="AS166" s="27"/>
      <c r="AT166" s="27"/>
      <c r="AU166" s="27">
        <v>8</v>
      </c>
      <c r="AV166" s="27"/>
      <c r="AW166" s="27"/>
      <c r="AX166" s="27"/>
      <c r="AY166" s="27"/>
      <c r="AZ166" s="27">
        <v>9</v>
      </c>
      <c r="BA166" s="27"/>
      <c r="BB166" s="27"/>
      <c r="BC166" s="27"/>
      <c r="BD166" s="27"/>
    </row>
    <row r="167" spans="1:79" s="1" customFormat="1" ht="12" hidden="1" customHeight="1">
      <c r="A167" s="26" t="s">
        <v>69</v>
      </c>
      <c r="B167" s="26"/>
      <c r="C167" s="26"/>
      <c r="D167" s="26"/>
      <c r="E167" s="26"/>
      <c r="F167" s="26"/>
      <c r="G167" s="67" t="s">
        <v>57</v>
      </c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 t="s">
        <v>79</v>
      </c>
      <c r="U167" s="67"/>
      <c r="V167" s="67"/>
      <c r="W167" s="67"/>
      <c r="X167" s="67"/>
      <c r="Y167" s="67"/>
      <c r="Z167" s="67"/>
      <c r="AA167" s="30" t="s">
        <v>60</v>
      </c>
      <c r="AB167" s="30"/>
      <c r="AC167" s="30"/>
      <c r="AD167" s="30"/>
      <c r="AE167" s="30"/>
      <c r="AF167" s="30" t="s">
        <v>61</v>
      </c>
      <c r="AG167" s="30"/>
      <c r="AH167" s="30"/>
      <c r="AI167" s="30"/>
      <c r="AJ167" s="30"/>
      <c r="AK167" s="50" t="s">
        <v>122</v>
      </c>
      <c r="AL167" s="50"/>
      <c r="AM167" s="50"/>
      <c r="AN167" s="50"/>
      <c r="AO167" s="50"/>
      <c r="AP167" s="30" t="s">
        <v>62</v>
      </c>
      <c r="AQ167" s="30"/>
      <c r="AR167" s="30"/>
      <c r="AS167" s="30"/>
      <c r="AT167" s="30"/>
      <c r="AU167" s="30" t="s">
        <v>63</v>
      </c>
      <c r="AV167" s="30"/>
      <c r="AW167" s="30"/>
      <c r="AX167" s="30"/>
      <c r="AY167" s="30"/>
      <c r="AZ167" s="50" t="s">
        <v>122</v>
      </c>
      <c r="BA167" s="50"/>
      <c r="BB167" s="50"/>
      <c r="BC167" s="50"/>
      <c r="BD167" s="50"/>
      <c r="CA167" s="1" t="s">
        <v>46</v>
      </c>
    </row>
    <row r="168" spans="1:79" s="99" customFormat="1" ht="63.75" customHeight="1">
      <c r="A168" s="110">
        <v>1</v>
      </c>
      <c r="B168" s="110"/>
      <c r="C168" s="110"/>
      <c r="D168" s="110"/>
      <c r="E168" s="110"/>
      <c r="F168" s="110"/>
      <c r="G168" s="92" t="s">
        <v>196</v>
      </c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4"/>
      <c r="T168" s="122" t="s">
        <v>197</v>
      </c>
      <c r="U168" s="123"/>
      <c r="V168" s="123"/>
      <c r="W168" s="123"/>
      <c r="X168" s="123"/>
      <c r="Y168" s="123"/>
      <c r="Z168" s="124"/>
      <c r="AA168" s="121">
        <v>550000</v>
      </c>
      <c r="AB168" s="121"/>
      <c r="AC168" s="121"/>
      <c r="AD168" s="121"/>
      <c r="AE168" s="121"/>
      <c r="AF168" s="121">
        <v>0</v>
      </c>
      <c r="AG168" s="121"/>
      <c r="AH168" s="121"/>
      <c r="AI168" s="121"/>
      <c r="AJ168" s="121"/>
      <c r="AK168" s="121">
        <f>IF(ISNUMBER(AA168),AA168,0)+IF(ISNUMBER(AF168),AF168,0)</f>
        <v>550000</v>
      </c>
      <c r="AL168" s="121"/>
      <c r="AM168" s="121"/>
      <c r="AN168" s="121"/>
      <c r="AO168" s="121"/>
      <c r="AP168" s="121">
        <v>550000</v>
      </c>
      <c r="AQ168" s="121"/>
      <c r="AR168" s="121"/>
      <c r="AS168" s="121"/>
      <c r="AT168" s="121"/>
      <c r="AU168" s="121">
        <v>0</v>
      </c>
      <c r="AV168" s="121"/>
      <c r="AW168" s="121"/>
      <c r="AX168" s="121"/>
      <c r="AY168" s="121"/>
      <c r="AZ168" s="121">
        <f>IF(ISNUMBER(AP168),AP168,0)+IF(ISNUMBER(AU168),AU168,0)</f>
        <v>550000</v>
      </c>
      <c r="BA168" s="121"/>
      <c r="BB168" s="121"/>
      <c r="BC168" s="121"/>
      <c r="BD168" s="121"/>
      <c r="CA168" s="99" t="s">
        <v>47</v>
      </c>
    </row>
    <row r="169" spans="1:79" s="6" customFormat="1">
      <c r="A169" s="85"/>
      <c r="B169" s="85"/>
      <c r="C169" s="85"/>
      <c r="D169" s="85"/>
      <c r="E169" s="85"/>
      <c r="F169" s="85"/>
      <c r="G169" s="100" t="s">
        <v>147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2"/>
      <c r="T169" s="125"/>
      <c r="U169" s="126"/>
      <c r="V169" s="126"/>
      <c r="W169" s="126"/>
      <c r="X169" s="126"/>
      <c r="Y169" s="126"/>
      <c r="Z169" s="127"/>
      <c r="AA169" s="120">
        <v>550000</v>
      </c>
      <c r="AB169" s="120"/>
      <c r="AC169" s="120"/>
      <c r="AD169" s="120"/>
      <c r="AE169" s="120"/>
      <c r="AF169" s="120">
        <v>0</v>
      </c>
      <c r="AG169" s="120"/>
      <c r="AH169" s="120"/>
      <c r="AI169" s="120"/>
      <c r="AJ169" s="120"/>
      <c r="AK169" s="120">
        <f>IF(ISNUMBER(AA169),AA169,0)+IF(ISNUMBER(AF169),AF169,0)</f>
        <v>550000</v>
      </c>
      <c r="AL169" s="120"/>
      <c r="AM169" s="120"/>
      <c r="AN169" s="120"/>
      <c r="AO169" s="120"/>
      <c r="AP169" s="120">
        <v>550000</v>
      </c>
      <c r="AQ169" s="120"/>
      <c r="AR169" s="120"/>
      <c r="AS169" s="120"/>
      <c r="AT169" s="120"/>
      <c r="AU169" s="120">
        <v>0</v>
      </c>
      <c r="AV169" s="120"/>
      <c r="AW169" s="120"/>
      <c r="AX169" s="120"/>
      <c r="AY169" s="120"/>
      <c r="AZ169" s="120">
        <f>IF(ISNUMBER(AP169),AP169,0)+IF(ISNUMBER(AU169),AU169,0)</f>
        <v>550000</v>
      </c>
      <c r="BA169" s="120"/>
      <c r="BB169" s="120"/>
      <c r="BC169" s="120"/>
      <c r="BD169" s="120"/>
    </row>
    <row r="172" spans="1:79" ht="14.25" customHeight="1">
      <c r="A172" s="29" t="s">
        <v>243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79" ht="15" customHeight="1">
      <c r="A173" s="44" t="s">
        <v>209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</row>
    <row r="174" spans="1:79" ht="23.1" customHeight="1">
      <c r="A174" s="27" t="s">
        <v>128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51" t="s">
        <v>129</v>
      </c>
      <c r="O174" s="52"/>
      <c r="P174" s="52"/>
      <c r="Q174" s="52"/>
      <c r="R174" s="52"/>
      <c r="S174" s="52"/>
      <c r="T174" s="52"/>
      <c r="U174" s="53"/>
      <c r="V174" s="51" t="s">
        <v>130</v>
      </c>
      <c r="W174" s="52"/>
      <c r="X174" s="52"/>
      <c r="Y174" s="52"/>
      <c r="Z174" s="53"/>
      <c r="AA174" s="27" t="s">
        <v>210</v>
      </c>
      <c r="AB174" s="27"/>
      <c r="AC174" s="27"/>
      <c r="AD174" s="27"/>
      <c r="AE174" s="27"/>
      <c r="AF174" s="27"/>
      <c r="AG174" s="27"/>
      <c r="AH174" s="27"/>
      <c r="AI174" s="27"/>
      <c r="AJ174" s="27" t="s">
        <v>213</v>
      </c>
      <c r="AK174" s="27"/>
      <c r="AL174" s="27"/>
      <c r="AM174" s="27"/>
      <c r="AN174" s="27"/>
      <c r="AO174" s="27"/>
      <c r="AP174" s="27"/>
      <c r="AQ174" s="27"/>
      <c r="AR174" s="27"/>
      <c r="AS174" s="27" t="s">
        <v>221</v>
      </c>
      <c r="AT174" s="27"/>
      <c r="AU174" s="27"/>
      <c r="AV174" s="27"/>
      <c r="AW174" s="27"/>
      <c r="AX174" s="27"/>
      <c r="AY174" s="27"/>
      <c r="AZ174" s="27"/>
      <c r="BA174" s="27"/>
      <c r="BB174" s="27" t="s">
        <v>231</v>
      </c>
      <c r="BC174" s="27"/>
      <c r="BD174" s="27"/>
      <c r="BE174" s="27"/>
      <c r="BF174" s="27"/>
      <c r="BG174" s="27"/>
      <c r="BH174" s="27"/>
      <c r="BI174" s="27"/>
      <c r="BJ174" s="27"/>
      <c r="BK174" s="27" t="s">
        <v>236</v>
      </c>
      <c r="BL174" s="27"/>
      <c r="BM174" s="27"/>
      <c r="BN174" s="27"/>
      <c r="BO174" s="27"/>
      <c r="BP174" s="27"/>
      <c r="BQ174" s="27"/>
      <c r="BR174" s="27"/>
      <c r="BS174" s="27"/>
    </row>
    <row r="175" spans="1:79" ht="95.2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54"/>
      <c r="O175" s="55"/>
      <c r="P175" s="55"/>
      <c r="Q175" s="55"/>
      <c r="R175" s="55"/>
      <c r="S175" s="55"/>
      <c r="T175" s="55"/>
      <c r="U175" s="56"/>
      <c r="V175" s="54"/>
      <c r="W175" s="55"/>
      <c r="X175" s="55"/>
      <c r="Y175" s="55"/>
      <c r="Z175" s="56"/>
      <c r="AA175" s="74" t="s">
        <v>133</v>
      </c>
      <c r="AB175" s="74"/>
      <c r="AC175" s="74"/>
      <c r="AD175" s="74"/>
      <c r="AE175" s="74"/>
      <c r="AF175" s="74" t="s">
        <v>134</v>
      </c>
      <c r="AG175" s="74"/>
      <c r="AH175" s="74"/>
      <c r="AI175" s="74"/>
      <c r="AJ175" s="74" t="s">
        <v>133</v>
      </c>
      <c r="AK175" s="74"/>
      <c r="AL175" s="74"/>
      <c r="AM175" s="74"/>
      <c r="AN175" s="74"/>
      <c r="AO175" s="74" t="s">
        <v>134</v>
      </c>
      <c r="AP175" s="74"/>
      <c r="AQ175" s="74"/>
      <c r="AR175" s="74"/>
      <c r="AS175" s="74" t="s">
        <v>133</v>
      </c>
      <c r="AT175" s="74"/>
      <c r="AU175" s="74"/>
      <c r="AV175" s="74"/>
      <c r="AW175" s="74"/>
      <c r="AX175" s="74" t="s">
        <v>134</v>
      </c>
      <c r="AY175" s="74"/>
      <c r="AZ175" s="74"/>
      <c r="BA175" s="74"/>
      <c r="BB175" s="74" t="s">
        <v>133</v>
      </c>
      <c r="BC175" s="74"/>
      <c r="BD175" s="74"/>
      <c r="BE175" s="74"/>
      <c r="BF175" s="74"/>
      <c r="BG175" s="74" t="s">
        <v>134</v>
      </c>
      <c r="BH175" s="74"/>
      <c r="BI175" s="74"/>
      <c r="BJ175" s="74"/>
      <c r="BK175" s="74" t="s">
        <v>133</v>
      </c>
      <c r="BL175" s="74"/>
      <c r="BM175" s="74"/>
      <c r="BN175" s="74"/>
      <c r="BO175" s="74"/>
      <c r="BP175" s="74" t="s">
        <v>134</v>
      </c>
      <c r="BQ175" s="74"/>
      <c r="BR175" s="74"/>
      <c r="BS175" s="74"/>
    </row>
    <row r="176" spans="1:79" ht="15" customHeight="1">
      <c r="A176" s="27">
        <v>1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36">
        <v>2</v>
      </c>
      <c r="O176" s="37"/>
      <c r="P176" s="37"/>
      <c r="Q176" s="37"/>
      <c r="R176" s="37"/>
      <c r="S176" s="37"/>
      <c r="T176" s="37"/>
      <c r="U176" s="38"/>
      <c r="V176" s="27">
        <v>3</v>
      </c>
      <c r="W176" s="27"/>
      <c r="X176" s="27"/>
      <c r="Y176" s="27"/>
      <c r="Z176" s="27"/>
      <c r="AA176" s="27">
        <v>4</v>
      </c>
      <c r="AB176" s="27"/>
      <c r="AC176" s="27"/>
      <c r="AD176" s="27"/>
      <c r="AE176" s="27"/>
      <c r="AF176" s="27">
        <v>5</v>
      </c>
      <c r="AG176" s="27"/>
      <c r="AH176" s="27"/>
      <c r="AI176" s="27"/>
      <c r="AJ176" s="27">
        <v>6</v>
      </c>
      <c r="AK176" s="27"/>
      <c r="AL176" s="27"/>
      <c r="AM176" s="27"/>
      <c r="AN176" s="27"/>
      <c r="AO176" s="27">
        <v>7</v>
      </c>
      <c r="AP176" s="27"/>
      <c r="AQ176" s="27"/>
      <c r="AR176" s="27"/>
      <c r="AS176" s="27">
        <v>8</v>
      </c>
      <c r="AT176" s="27"/>
      <c r="AU176" s="27"/>
      <c r="AV176" s="27"/>
      <c r="AW176" s="27"/>
      <c r="AX176" s="27">
        <v>9</v>
      </c>
      <c r="AY176" s="27"/>
      <c r="AZ176" s="27"/>
      <c r="BA176" s="27"/>
      <c r="BB176" s="27">
        <v>10</v>
      </c>
      <c r="BC176" s="27"/>
      <c r="BD176" s="27"/>
      <c r="BE176" s="27"/>
      <c r="BF176" s="27"/>
      <c r="BG176" s="27">
        <v>11</v>
      </c>
      <c r="BH176" s="27"/>
      <c r="BI176" s="27"/>
      <c r="BJ176" s="27"/>
      <c r="BK176" s="27">
        <v>12</v>
      </c>
      <c r="BL176" s="27"/>
      <c r="BM176" s="27"/>
      <c r="BN176" s="27"/>
      <c r="BO176" s="27"/>
      <c r="BP176" s="27">
        <v>13</v>
      </c>
      <c r="BQ176" s="27"/>
      <c r="BR176" s="27"/>
      <c r="BS176" s="27"/>
    </row>
    <row r="177" spans="1:79" s="1" customFormat="1" ht="12" hidden="1" customHeight="1">
      <c r="A177" s="67" t="s">
        <v>146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26" t="s">
        <v>131</v>
      </c>
      <c r="O177" s="26"/>
      <c r="P177" s="26"/>
      <c r="Q177" s="26"/>
      <c r="R177" s="26"/>
      <c r="S177" s="26"/>
      <c r="T177" s="26"/>
      <c r="U177" s="26"/>
      <c r="V177" s="26" t="s">
        <v>132</v>
      </c>
      <c r="W177" s="26"/>
      <c r="X177" s="26"/>
      <c r="Y177" s="26"/>
      <c r="Z177" s="26"/>
      <c r="AA177" s="30" t="s">
        <v>65</v>
      </c>
      <c r="AB177" s="30"/>
      <c r="AC177" s="30"/>
      <c r="AD177" s="30"/>
      <c r="AE177" s="30"/>
      <c r="AF177" s="30" t="s">
        <v>66</v>
      </c>
      <c r="AG177" s="30"/>
      <c r="AH177" s="30"/>
      <c r="AI177" s="30"/>
      <c r="AJ177" s="30" t="s">
        <v>67</v>
      </c>
      <c r="AK177" s="30"/>
      <c r="AL177" s="30"/>
      <c r="AM177" s="30"/>
      <c r="AN177" s="30"/>
      <c r="AO177" s="30" t="s">
        <v>68</v>
      </c>
      <c r="AP177" s="30"/>
      <c r="AQ177" s="30"/>
      <c r="AR177" s="30"/>
      <c r="AS177" s="30" t="s">
        <v>58</v>
      </c>
      <c r="AT177" s="30"/>
      <c r="AU177" s="30"/>
      <c r="AV177" s="30"/>
      <c r="AW177" s="30"/>
      <c r="AX177" s="30" t="s">
        <v>59</v>
      </c>
      <c r="AY177" s="30"/>
      <c r="AZ177" s="30"/>
      <c r="BA177" s="30"/>
      <c r="BB177" s="30" t="s">
        <v>60</v>
      </c>
      <c r="BC177" s="30"/>
      <c r="BD177" s="30"/>
      <c r="BE177" s="30"/>
      <c r="BF177" s="30"/>
      <c r="BG177" s="30" t="s">
        <v>61</v>
      </c>
      <c r="BH177" s="30"/>
      <c r="BI177" s="30"/>
      <c r="BJ177" s="30"/>
      <c r="BK177" s="30" t="s">
        <v>62</v>
      </c>
      <c r="BL177" s="30"/>
      <c r="BM177" s="30"/>
      <c r="BN177" s="30"/>
      <c r="BO177" s="30"/>
      <c r="BP177" s="30" t="s">
        <v>63</v>
      </c>
      <c r="BQ177" s="30"/>
      <c r="BR177" s="30"/>
      <c r="BS177" s="30"/>
      <c r="CA177" s="1" t="s">
        <v>48</v>
      </c>
    </row>
    <row r="178" spans="1:79" s="6" customFormat="1" ht="12.75" customHeight="1">
      <c r="A178" s="128" t="s">
        <v>147</v>
      </c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86"/>
      <c r="O178" s="87"/>
      <c r="P178" s="87"/>
      <c r="Q178" s="87"/>
      <c r="R178" s="87"/>
      <c r="S178" s="87"/>
      <c r="T178" s="87"/>
      <c r="U178" s="88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30"/>
      <c r="BQ178" s="131"/>
      <c r="BR178" s="131"/>
      <c r="BS178" s="132"/>
      <c r="CA178" s="6" t="s">
        <v>49</v>
      </c>
    </row>
    <row r="181" spans="1:79" ht="35.25" customHeight="1">
      <c r="A181" s="29" t="s">
        <v>244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79" ht="1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</row>
    <row r="183" spans="1:79" ht="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5" spans="1:79" ht="28.5" customHeight="1">
      <c r="A185" s="34" t="s">
        <v>228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</row>
    <row r="186" spans="1:79" ht="14.25" customHeight="1">
      <c r="A186" s="29" t="s">
        <v>211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79" ht="15" customHeight="1">
      <c r="A187" s="31" t="s">
        <v>209</v>
      </c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</row>
    <row r="188" spans="1:79" ht="42.95" customHeight="1">
      <c r="A188" s="74" t="s">
        <v>135</v>
      </c>
      <c r="B188" s="74"/>
      <c r="C188" s="74"/>
      <c r="D188" s="74"/>
      <c r="E188" s="74"/>
      <c r="F188" s="74"/>
      <c r="G188" s="27" t="s">
        <v>19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 t="s">
        <v>15</v>
      </c>
      <c r="U188" s="27"/>
      <c r="V188" s="27"/>
      <c r="W188" s="27"/>
      <c r="X188" s="27"/>
      <c r="Y188" s="27"/>
      <c r="Z188" s="27" t="s">
        <v>14</v>
      </c>
      <c r="AA188" s="27"/>
      <c r="AB188" s="27"/>
      <c r="AC188" s="27"/>
      <c r="AD188" s="27"/>
      <c r="AE188" s="27" t="s">
        <v>136</v>
      </c>
      <c r="AF188" s="27"/>
      <c r="AG188" s="27"/>
      <c r="AH188" s="27"/>
      <c r="AI188" s="27"/>
      <c r="AJ188" s="27"/>
      <c r="AK188" s="27" t="s">
        <v>137</v>
      </c>
      <c r="AL188" s="27"/>
      <c r="AM188" s="27"/>
      <c r="AN188" s="27"/>
      <c r="AO188" s="27"/>
      <c r="AP188" s="27"/>
      <c r="AQ188" s="27" t="s">
        <v>138</v>
      </c>
      <c r="AR188" s="27"/>
      <c r="AS188" s="27"/>
      <c r="AT188" s="27"/>
      <c r="AU188" s="27"/>
      <c r="AV188" s="27"/>
      <c r="AW188" s="27" t="s">
        <v>98</v>
      </c>
      <c r="AX188" s="27"/>
      <c r="AY188" s="27"/>
      <c r="AZ188" s="27"/>
      <c r="BA188" s="27"/>
      <c r="BB188" s="27"/>
      <c r="BC188" s="27"/>
      <c r="BD188" s="27"/>
      <c r="BE188" s="27"/>
      <c r="BF188" s="27"/>
      <c r="BG188" s="27" t="s">
        <v>139</v>
      </c>
      <c r="BH188" s="27"/>
      <c r="BI188" s="27"/>
      <c r="BJ188" s="27"/>
      <c r="BK188" s="27"/>
      <c r="BL188" s="27"/>
    </row>
    <row r="189" spans="1:79" ht="39.950000000000003" customHeight="1">
      <c r="A189" s="74"/>
      <c r="B189" s="74"/>
      <c r="C189" s="74"/>
      <c r="D189" s="74"/>
      <c r="E189" s="74"/>
      <c r="F189" s="74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 t="s">
        <v>17</v>
      </c>
      <c r="AX189" s="27"/>
      <c r="AY189" s="27"/>
      <c r="AZ189" s="27"/>
      <c r="BA189" s="27"/>
      <c r="BB189" s="27" t="s">
        <v>16</v>
      </c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pans="1:79" ht="15" customHeight="1">
      <c r="A190" s="27">
        <v>1</v>
      </c>
      <c r="B190" s="27"/>
      <c r="C190" s="27"/>
      <c r="D190" s="27"/>
      <c r="E190" s="27"/>
      <c r="F190" s="27"/>
      <c r="G190" s="27">
        <v>2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>
        <v>3</v>
      </c>
      <c r="U190" s="27"/>
      <c r="V190" s="27"/>
      <c r="W190" s="27"/>
      <c r="X190" s="27"/>
      <c r="Y190" s="27"/>
      <c r="Z190" s="27">
        <v>4</v>
      </c>
      <c r="AA190" s="27"/>
      <c r="AB190" s="27"/>
      <c r="AC190" s="27"/>
      <c r="AD190" s="27"/>
      <c r="AE190" s="27">
        <v>5</v>
      </c>
      <c r="AF190" s="27"/>
      <c r="AG190" s="27"/>
      <c r="AH190" s="27"/>
      <c r="AI190" s="27"/>
      <c r="AJ190" s="27"/>
      <c r="AK190" s="27">
        <v>6</v>
      </c>
      <c r="AL190" s="27"/>
      <c r="AM190" s="27"/>
      <c r="AN190" s="27"/>
      <c r="AO190" s="27"/>
      <c r="AP190" s="27"/>
      <c r="AQ190" s="27">
        <v>7</v>
      </c>
      <c r="AR190" s="27"/>
      <c r="AS190" s="27"/>
      <c r="AT190" s="27"/>
      <c r="AU190" s="27"/>
      <c r="AV190" s="27"/>
      <c r="AW190" s="27">
        <v>8</v>
      </c>
      <c r="AX190" s="27"/>
      <c r="AY190" s="27"/>
      <c r="AZ190" s="27"/>
      <c r="BA190" s="27"/>
      <c r="BB190" s="27">
        <v>9</v>
      </c>
      <c r="BC190" s="27"/>
      <c r="BD190" s="27"/>
      <c r="BE190" s="27"/>
      <c r="BF190" s="27"/>
      <c r="BG190" s="27">
        <v>10</v>
      </c>
      <c r="BH190" s="27"/>
      <c r="BI190" s="27"/>
      <c r="BJ190" s="27"/>
      <c r="BK190" s="27"/>
      <c r="BL190" s="27"/>
    </row>
    <row r="191" spans="1:79" s="1" customFormat="1" ht="12" hidden="1" customHeight="1">
      <c r="A191" s="26" t="s">
        <v>64</v>
      </c>
      <c r="B191" s="26"/>
      <c r="C191" s="26"/>
      <c r="D191" s="26"/>
      <c r="E191" s="26"/>
      <c r="F191" s="26"/>
      <c r="G191" s="67" t="s">
        <v>57</v>
      </c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30" t="s">
        <v>80</v>
      </c>
      <c r="U191" s="30"/>
      <c r="V191" s="30"/>
      <c r="W191" s="30"/>
      <c r="X191" s="30"/>
      <c r="Y191" s="30"/>
      <c r="Z191" s="30" t="s">
        <v>81</v>
      </c>
      <c r="AA191" s="30"/>
      <c r="AB191" s="30"/>
      <c r="AC191" s="30"/>
      <c r="AD191" s="30"/>
      <c r="AE191" s="30" t="s">
        <v>82</v>
      </c>
      <c r="AF191" s="30"/>
      <c r="AG191" s="30"/>
      <c r="AH191" s="30"/>
      <c r="AI191" s="30"/>
      <c r="AJ191" s="30"/>
      <c r="AK191" s="30" t="s">
        <v>83</v>
      </c>
      <c r="AL191" s="30"/>
      <c r="AM191" s="30"/>
      <c r="AN191" s="30"/>
      <c r="AO191" s="30"/>
      <c r="AP191" s="30"/>
      <c r="AQ191" s="78" t="s">
        <v>99</v>
      </c>
      <c r="AR191" s="30"/>
      <c r="AS191" s="30"/>
      <c r="AT191" s="30"/>
      <c r="AU191" s="30"/>
      <c r="AV191" s="30"/>
      <c r="AW191" s="30" t="s">
        <v>84</v>
      </c>
      <c r="AX191" s="30"/>
      <c r="AY191" s="30"/>
      <c r="AZ191" s="30"/>
      <c r="BA191" s="30"/>
      <c r="BB191" s="30" t="s">
        <v>85</v>
      </c>
      <c r="BC191" s="30"/>
      <c r="BD191" s="30"/>
      <c r="BE191" s="30"/>
      <c r="BF191" s="30"/>
      <c r="BG191" s="78" t="s">
        <v>100</v>
      </c>
      <c r="BH191" s="30"/>
      <c r="BI191" s="30"/>
      <c r="BJ191" s="30"/>
      <c r="BK191" s="30"/>
      <c r="BL191" s="30"/>
      <c r="CA191" s="1" t="s">
        <v>50</v>
      </c>
    </row>
    <row r="192" spans="1:79" s="6" customFormat="1" ht="12.75" customHeight="1">
      <c r="A192" s="85"/>
      <c r="B192" s="85"/>
      <c r="C192" s="85"/>
      <c r="D192" s="85"/>
      <c r="E192" s="85"/>
      <c r="F192" s="85"/>
      <c r="G192" s="128" t="s">
        <v>147</v>
      </c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120">
        <f>IF(ISNUMBER(AK192),AK192,0)-IF(ISNUMBER(AE192),AE192,0)</f>
        <v>0</v>
      </c>
      <c r="AR192" s="120"/>
      <c r="AS192" s="120"/>
      <c r="AT192" s="120"/>
      <c r="AU192" s="120"/>
      <c r="AV192" s="120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0"/>
      <c r="BG192" s="120">
        <f>IF(ISNUMBER(Z192),Z192,0)+IF(ISNUMBER(AK192),AK192,0)</f>
        <v>0</v>
      </c>
      <c r="BH192" s="120"/>
      <c r="BI192" s="120"/>
      <c r="BJ192" s="120"/>
      <c r="BK192" s="120"/>
      <c r="BL192" s="120"/>
      <c r="CA192" s="6" t="s">
        <v>51</v>
      </c>
    </row>
    <row r="194" spans="1:79" ht="14.25" customHeight="1">
      <c r="A194" s="29" t="s">
        <v>229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customHeight="1">
      <c r="A195" s="31" t="s">
        <v>209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</row>
    <row r="196" spans="1:79" ht="18" customHeight="1">
      <c r="A196" s="27" t="s">
        <v>135</v>
      </c>
      <c r="B196" s="27"/>
      <c r="C196" s="27"/>
      <c r="D196" s="27"/>
      <c r="E196" s="27"/>
      <c r="F196" s="27"/>
      <c r="G196" s="27" t="s">
        <v>19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 t="s">
        <v>215</v>
      </c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 t="s">
        <v>226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42.9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 t="s">
        <v>140</v>
      </c>
      <c r="R197" s="27"/>
      <c r="S197" s="27"/>
      <c r="T197" s="27"/>
      <c r="U197" s="27"/>
      <c r="V197" s="74" t="s">
        <v>141</v>
      </c>
      <c r="W197" s="74"/>
      <c r="X197" s="74"/>
      <c r="Y197" s="74"/>
      <c r="Z197" s="27" t="s">
        <v>142</v>
      </c>
      <c r="AA197" s="27"/>
      <c r="AB197" s="27"/>
      <c r="AC197" s="27"/>
      <c r="AD197" s="27"/>
      <c r="AE197" s="27"/>
      <c r="AF197" s="27"/>
      <c r="AG197" s="27"/>
      <c r="AH197" s="27"/>
      <c r="AI197" s="27"/>
      <c r="AJ197" s="27" t="s">
        <v>143</v>
      </c>
      <c r="AK197" s="27"/>
      <c r="AL197" s="27"/>
      <c r="AM197" s="27"/>
      <c r="AN197" s="27"/>
      <c r="AO197" s="27" t="s">
        <v>20</v>
      </c>
      <c r="AP197" s="27"/>
      <c r="AQ197" s="27"/>
      <c r="AR197" s="27"/>
      <c r="AS197" s="27"/>
      <c r="AT197" s="74" t="s">
        <v>144</v>
      </c>
      <c r="AU197" s="74"/>
      <c r="AV197" s="74"/>
      <c r="AW197" s="74"/>
      <c r="AX197" s="27" t="s">
        <v>142</v>
      </c>
      <c r="AY197" s="27"/>
      <c r="AZ197" s="27"/>
      <c r="BA197" s="27"/>
      <c r="BB197" s="27"/>
      <c r="BC197" s="27"/>
      <c r="BD197" s="27"/>
      <c r="BE197" s="27"/>
      <c r="BF197" s="27"/>
      <c r="BG197" s="27"/>
      <c r="BH197" s="27" t="s">
        <v>145</v>
      </c>
      <c r="BI197" s="27"/>
      <c r="BJ197" s="27"/>
      <c r="BK197" s="27"/>
      <c r="BL197" s="27"/>
    </row>
    <row r="198" spans="1:79" ht="63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74"/>
      <c r="W198" s="74"/>
      <c r="X198" s="74"/>
      <c r="Y198" s="74"/>
      <c r="Z198" s="27" t="s">
        <v>17</v>
      </c>
      <c r="AA198" s="27"/>
      <c r="AB198" s="27"/>
      <c r="AC198" s="27"/>
      <c r="AD198" s="27"/>
      <c r="AE198" s="27" t="s">
        <v>16</v>
      </c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74"/>
      <c r="AU198" s="74"/>
      <c r="AV198" s="74"/>
      <c r="AW198" s="74"/>
      <c r="AX198" s="27" t="s">
        <v>17</v>
      </c>
      <c r="AY198" s="27"/>
      <c r="AZ198" s="27"/>
      <c r="BA198" s="27"/>
      <c r="BB198" s="27"/>
      <c r="BC198" s="27" t="s">
        <v>16</v>
      </c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pans="1:79" ht="15" customHeight="1">
      <c r="A199" s="27">
        <v>1</v>
      </c>
      <c r="B199" s="27"/>
      <c r="C199" s="27"/>
      <c r="D199" s="27"/>
      <c r="E199" s="27"/>
      <c r="F199" s="27"/>
      <c r="G199" s="27">
        <v>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>
        <v>3</v>
      </c>
      <c r="R199" s="27"/>
      <c r="S199" s="27"/>
      <c r="T199" s="27"/>
      <c r="U199" s="27"/>
      <c r="V199" s="27">
        <v>4</v>
      </c>
      <c r="W199" s="27"/>
      <c r="X199" s="27"/>
      <c r="Y199" s="27"/>
      <c r="Z199" s="27">
        <v>5</v>
      </c>
      <c r="AA199" s="27"/>
      <c r="AB199" s="27"/>
      <c r="AC199" s="27"/>
      <c r="AD199" s="27"/>
      <c r="AE199" s="27">
        <v>6</v>
      </c>
      <c r="AF199" s="27"/>
      <c r="AG199" s="27"/>
      <c r="AH199" s="27"/>
      <c r="AI199" s="27"/>
      <c r="AJ199" s="27">
        <v>7</v>
      </c>
      <c r="AK199" s="27"/>
      <c r="AL199" s="27"/>
      <c r="AM199" s="27"/>
      <c r="AN199" s="27"/>
      <c r="AO199" s="27">
        <v>8</v>
      </c>
      <c r="AP199" s="27"/>
      <c r="AQ199" s="27"/>
      <c r="AR199" s="27"/>
      <c r="AS199" s="27"/>
      <c r="AT199" s="27">
        <v>9</v>
      </c>
      <c r="AU199" s="27"/>
      <c r="AV199" s="27"/>
      <c r="AW199" s="27"/>
      <c r="AX199" s="27">
        <v>10</v>
      </c>
      <c r="AY199" s="27"/>
      <c r="AZ199" s="27"/>
      <c r="BA199" s="27"/>
      <c r="BB199" s="27"/>
      <c r="BC199" s="27">
        <v>11</v>
      </c>
      <c r="BD199" s="27"/>
      <c r="BE199" s="27"/>
      <c r="BF199" s="27"/>
      <c r="BG199" s="27"/>
      <c r="BH199" s="27">
        <v>12</v>
      </c>
      <c r="BI199" s="27"/>
      <c r="BJ199" s="27"/>
      <c r="BK199" s="27"/>
      <c r="BL199" s="27"/>
    </row>
    <row r="200" spans="1:79" s="1" customFormat="1" ht="12" hidden="1" customHeight="1">
      <c r="A200" s="26" t="s">
        <v>64</v>
      </c>
      <c r="B200" s="26"/>
      <c r="C200" s="26"/>
      <c r="D200" s="26"/>
      <c r="E200" s="26"/>
      <c r="F200" s="26"/>
      <c r="G200" s="67" t="s">
        <v>57</v>
      </c>
      <c r="H200" s="67"/>
      <c r="I200" s="67"/>
      <c r="J200" s="67"/>
      <c r="K200" s="67"/>
      <c r="L200" s="67"/>
      <c r="M200" s="67"/>
      <c r="N200" s="67"/>
      <c r="O200" s="67"/>
      <c r="P200" s="67"/>
      <c r="Q200" s="30" t="s">
        <v>80</v>
      </c>
      <c r="R200" s="30"/>
      <c r="S200" s="30"/>
      <c r="T200" s="30"/>
      <c r="U200" s="30"/>
      <c r="V200" s="30" t="s">
        <v>81</v>
      </c>
      <c r="W200" s="30"/>
      <c r="X200" s="30"/>
      <c r="Y200" s="30"/>
      <c r="Z200" s="30" t="s">
        <v>82</v>
      </c>
      <c r="AA200" s="30"/>
      <c r="AB200" s="30"/>
      <c r="AC200" s="30"/>
      <c r="AD200" s="30"/>
      <c r="AE200" s="30" t="s">
        <v>83</v>
      </c>
      <c r="AF200" s="30"/>
      <c r="AG200" s="30"/>
      <c r="AH200" s="30"/>
      <c r="AI200" s="30"/>
      <c r="AJ200" s="78" t="s">
        <v>101</v>
      </c>
      <c r="AK200" s="30"/>
      <c r="AL200" s="30"/>
      <c r="AM200" s="30"/>
      <c r="AN200" s="30"/>
      <c r="AO200" s="30" t="s">
        <v>84</v>
      </c>
      <c r="AP200" s="30"/>
      <c r="AQ200" s="30"/>
      <c r="AR200" s="30"/>
      <c r="AS200" s="30"/>
      <c r="AT200" s="78" t="s">
        <v>102</v>
      </c>
      <c r="AU200" s="30"/>
      <c r="AV200" s="30"/>
      <c r="AW200" s="30"/>
      <c r="AX200" s="30" t="s">
        <v>85</v>
      </c>
      <c r="AY200" s="30"/>
      <c r="AZ200" s="30"/>
      <c r="BA200" s="30"/>
      <c r="BB200" s="30"/>
      <c r="BC200" s="30" t="s">
        <v>86</v>
      </c>
      <c r="BD200" s="30"/>
      <c r="BE200" s="30"/>
      <c r="BF200" s="30"/>
      <c r="BG200" s="30"/>
      <c r="BH200" s="78" t="s">
        <v>101</v>
      </c>
      <c r="BI200" s="30"/>
      <c r="BJ200" s="30"/>
      <c r="BK200" s="30"/>
      <c r="BL200" s="30"/>
      <c r="CA200" s="1" t="s">
        <v>52</v>
      </c>
    </row>
    <row r="201" spans="1:79" s="6" customFormat="1" ht="12.75" customHeight="1">
      <c r="A201" s="85"/>
      <c r="B201" s="85"/>
      <c r="C201" s="85"/>
      <c r="D201" s="85"/>
      <c r="E201" s="85"/>
      <c r="F201" s="85"/>
      <c r="G201" s="128" t="s">
        <v>147</v>
      </c>
      <c r="H201" s="128"/>
      <c r="I201" s="128"/>
      <c r="J201" s="128"/>
      <c r="K201" s="128"/>
      <c r="L201" s="128"/>
      <c r="M201" s="128"/>
      <c r="N201" s="128"/>
      <c r="O201" s="128"/>
      <c r="P201" s="128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>
        <f>IF(ISNUMBER(Q201),Q201,0)-IF(ISNUMBER(Z201),Z201,0)</f>
        <v>0</v>
      </c>
      <c r="AK201" s="120"/>
      <c r="AL201" s="120"/>
      <c r="AM201" s="120"/>
      <c r="AN201" s="120"/>
      <c r="AO201" s="120"/>
      <c r="AP201" s="120"/>
      <c r="AQ201" s="120"/>
      <c r="AR201" s="120"/>
      <c r="AS201" s="120"/>
      <c r="AT201" s="120">
        <f>IF(ISNUMBER(V201),V201,0)-IF(ISNUMBER(Z201),Z201,0)-IF(ISNUMBER(AE201),AE201,0)</f>
        <v>0</v>
      </c>
      <c r="AU201" s="120"/>
      <c r="AV201" s="120"/>
      <c r="AW201" s="120"/>
      <c r="AX201" s="120"/>
      <c r="AY201" s="120"/>
      <c r="AZ201" s="120"/>
      <c r="BA201" s="120"/>
      <c r="BB201" s="120"/>
      <c r="BC201" s="120"/>
      <c r="BD201" s="120"/>
      <c r="BE201" s="120"/>
      <c r="BF201" s="120"/>
      <c r="BG201" s="120"/>
      <c r="BH201" s="120">
        <f>IF(ISNUMBER(AO201),AO201,0)-IF(ISNUMBER(AX201),AX201,0)</f>
        <v>0</v>
      </c>
      <c r="BI201" s="120"/>
      <c r="BJ201" s="120"/>
      <c r="BK201" s="120"/>
      <c r="BL201" s="120"/>
      <c r="CA201" s="6" t="s">
        <v>53</v>
      </c>
    </row>
    <row r="203" spans="1:79" ht="14.25" customHeight="1">
      <c r="A203" s="29" t="s">
        <v>216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79" ht="15" customHeight="1">
      <c r="A204" s="31" t="s">
        <v>209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</row>
    <row r="205" spans="1:79" ht="42.95" customHeight="1">
      <c r="A205" s="74" t="s">
        <v>135</v>
      </c>
      <c r="B205" s="74"/>
      <c r="C205" s="74"/>
      <c r="D205" s="74"/>
      <c r="E205" s="74"/>
      <c r="F205" s="74"/>
      <c r="G205" s="27" t="s">
        <v>19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 t="s">
        <v>15</v>
      </c>
      <c r="U205" s="27"/>
      <c r="V205" s="27"/>
      <c r="W205" s="27"/>
      <c r="X205" s="27"/>
      <c r="Y205" s="27"/>
      <c r="Z205" s="27" t="s">
        <v>14</v>
      </c>
      <c r="AA205" s="27"/>
      <c r="AB205" s="27"/>
      <c r="AC205" s="27"/>
      <c r="AD205" s="27"/>
      <c r="AE205" s="27" t="s">
        <v>212</v>
      </c>
      <c r="AF205" s="27"/>
      <c r="AG205" s="27"/>
      <c r="AH205" s="27"/>
      <c r="AI205" s="27"/>
      <c r="AJ205" s="27"/>
      <c r="AK205" s="27" t="s">
        <v>217</v>
      </c>
      <c r="AL205" s="27"/>
      <c r="AM205" s="27"/>
      <c r="AN205" s="27"/>
      <c r="AO205" s="27"/>
      <c r="AP205" s="27"/>
      <c r="AQ205" s="27" t="s">
        <v>230</v>
      </c>
      <c r="AR205" s="27"/>
      <c r="AS205" s="27"/>
      <c r="AT205" s="27"/>
      <c r="AU205" s="27"/>
      <c r="AV205" s="27"/>
      <c r="AW205" s="27" t="s">
        <v>18</v>
      </c>
      <c r="AX205" s="27"/>
      <c r="AY205" s="27"/>
      <c r="AZ205" s="27"/>
      <c r="BA205" s="27"/>
      <c r="BB205" s="27"/>
      <c r="BC205" s="27"/>
      <c r="BD205" s="27"/>
      <c r="BE205" s="27" t="s">
        <v>156</v>
      </c>
      <c r="BF205" s="27"/>
      <c r="BG205" s="27"/>
      <c r="BH205" s="27"/>
      <c r="BI205" s="27"/>
      <c r="BJ205" s="27"/>
      <c r="BK205" s="27"/>
      <c r="BL205" s="27"/>
    </row>
    <row r="206" spans="1:79" ht="21.75" customHeight="1">
      <c r="A206" s="74"/>
      <c r="B206" s="74"/>
      <c r="C206" s="74"/>
      <c r="D206" s="74"/>
      <c r="E206" s="74"/>
      <c r="F206" s="74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15" customHeight="1">
      <c r="A207" s="27">
        <v>1</v>
      </c>
      <c r="B207" s="27"/>
      <c r="C207" s="27"/>
      <c r="D207" s="27"/>
      <c r="E207" s="27"/>
      <c r="F207" s="27"/>
      <c r="G207" s="27">
        <v>2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>
        <v>3</v>
      </c>
      <c r="U207" s="27"/>
      <c r="V207" s="27"/>
      <c r="W207" s="27"/>
      <c r="X207" s="27"/>
      <c r="Y207" s="27"/>
      <c r="Z207" s="27">
        <v>4</v>
      </c>
      <c r="AA207" s="27"/>
      <c r="AB207" s="27"/>
      <c r="AC207" s="27"/>
      <c r="AD207" s="27"/>
      <c r="AE207" s="27">
        <v>5</v>
      </c>
      <c r="AF207" s="27"/>
      <c r="AG207" s="27"/>
      <c r="AH207" s="27"/>
      <c r="AI207" s="27"/>
      <c r="AJ207" s="27"/>
      <c r="AK207" s="27">
        <v>6</v>
      </c>
      <c r="AL207" s="27"/>
      <c r="AM207" s="27"/>
      <c r="AN207" s="27"/>
      <c r="AO207" s="27"/>
      <c r="AP207" s="27"/>
      <c r="AQ207" s="27">
        <v>7</v>
      </c>
      <c r="AR207" s="27"/>
      <c r="AS207" s="27"/>
      <c r="AT207" s="27"/>
      <c r="AU207" s="27"/>
      <c r="AV207" s="27"/>
      <c r="AW207" s="26">
        <v>8</v>
      </c>
      <c r="AX207" s="26"/>
      <c r="AY207" s="26"/>
      <c r="AZ207" s="26"/>
      <c r="BA207" s="26"/>
      <c r="BB207" s="26"/>
      <c r="BC207" s="26"/>
      <c r="BD207" s="26"/>
      <c r="BE207" s="26">
        <v>9</v>
      </c>
      <c r="BF207" s="26"/>
      <c r="BG207" s="26"/>
      <c r="BH207" s="26"/>
      <c r="BI207" s="26"/>
      <c r="BJ207" s="26"/>
      <c r="BK207" s="26"/>
      <c r="BL207" s="26"/>
    </row>
    <row r="208" spans="1:79" s="1" customFormat="1" ht="18.75" hidden="1" customHeight="1">
      <c r="A208" s="26" t="s">
        <v>64</v>
      </c>
      <c r="B208" s="26"/>
      <c r="C208" s="26"/>
      <c r="D208" s="26"/>
      <c r="E208" s="26"/>
      <c r="F208" s="26"/>
      <c r="G208" s="67" t="s">
        <v>57</v>
      </c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30" t="s">
        <v>80</v>
      </c>
      <c r="U208" s="30"/>
      <c r="V208" s="30"/>
      <c r="W208" s="30"/>
      <c r="X208" s="30"/>
      <c r="Y208" s="30"/>
      <c r="Z208" s="30" t="s">
        <v>81</v>
      </c>
      <c r="AA208" s="30"/>
      <c r="AB208" s="30"/>
      <c r="AC208" s="30"/>
      <c r="AD208" s="30"/>
      <c r="AE208" s="30" t="s">
        <v>82</v>
      </c>
      <c r="AF208" s="30"/>
      <c r="AG208" s="30"/>
      <c r="AH208" s="30"/>
      <c r="AI208" s="30"/>
      <c r="AJ208" s="30"/>
      <c r="AK208" s="30" t="s">
        <v>83</v>
      </c>
      <c r="AL208" s="30"/>
      <c r="AM208" s="30"/>
      <c r="AN208" s="30"/>
      <c r="AO208" s="30"/>
      <c r="AP208" s="30"/>
      <c r="AQ208" s="30" t="s">
        <v>84</v>
      </c>
      <c r="AR208" s="30"/>
      <c r="AS208" s="30"/>
      <c r="AT208" s="30"/>
      <c r="AU208" s="30"/>
      <c r="AV208" s="30"/>
      <c r="AW208" s="67" t="s">
        <v>87</v>
      </c>
      <c r="AX208" s="67"/>
      <c r="AY208" s="67"/>
      <c r="AZ208" s="67"/>
      <c r="BA208" s="67"/>
      <c r="BB208" s="67"/>
      <c r="BC208" s="67"/>
      <c r="BD208" s="67"/>
      <c r="BE208" s="67" t="s">
        <v>88</v>
      </c>
      <c r="BF208" s="67"/>
      <c r="BG208" s="67"/>
      <c r="BH208" s="67"/>
      <c r="BI208" s="67"/>
      <c r="BJ208" s="67"/>
      <c r="BK208" s="67"/>
      <c r="BL208" s="67"/>
      <c r="CA208" s="1" t="s">
        <v>54</v>
      </c>
    </row>
    <row r="209" spans="1:79" s="6" customFormat="1" ht="12.75" customHeight="1">
      <c r="A209" s="85"/>
      <c r="B209" s="85"/>
      <c r="C209" s="85"/>
      <c r="D209" s="85"/>
      <c r="E209" s="85"/>
      <c r="F209" s="85"/>
      <c r="G209" s="128" t="s">
        <v>147</v>
      </c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  <c r="AO209" s="120"/>
      <c r="AP209" s="120"/>
      <c r="AQ209" s="120"/>
      <c r="AR209" s="120"/>
      <c r="AS209" s="120"/>
      <c r="AT209" s="120"/>
      <c r="AU209" s="120"/>
      <c r="AV209" s="120"/>
      <c r="AW209" s="128"/>
      <c r="AX209" s="128"/>
      <c r="AY209" s="128"/>
      <c r="AZ209" s="128"/>
      <c r="BA209" s="128"/>
      <c r="BB209" s="128"/>
      <c r="BC209" s="128"/>
      <c r="BD209" s="128"/>
      <c r="BE209" s="128"/>
      <c r="BF209" s="128"/>
      <c r="BG209" s="128"/>
      <c r="BH209" s="128"/>
      <c r="BI209" s="128"/>
      <c r="BJ209" s="128"/>
      <c r="BK209" s="128"/>
      <c r="BL209" s="128"/>
      <c r="CA209" s="6" t="s">
        <v>55</v>
      </c>
    </row>
    <row r="211" spans="1:79" ht="14.25" customHeight="1">
      <c r="A211" s="29" t="s">
        <v>218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</row>
    <row r="213" spans="1:79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5" spans="1:79" ht="14.25">
      <c r="A215" s="29" t="s">
        <v>245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79" ht="14.25">
      <c r="A216" s="29" t="s">
        <v>219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</row>
    <row r="218" spans="1:79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21" spans="1:79" ht="18.95" customHeight="1">
      <c r="A221" s="137" t="s">
        <v>203</v>
      </c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22"/>
      <c r="AC221" s="22"/>
      <c r="AD221" s="22"/>
      <c r="AE221" s="22"/>
      <c r="AF221" s="22"/>
      <c r="AG221" s="22"/>
      <c r="AH221" s="42"/>
      <c r="AI221" s="42"/>
      <c r="AJ221" s="42"/>
      <c r="AK221" s="42"/>
      <c r="AL221" s="42"/>
      <c r="AM221" s="42"/>
      <c r="AN221" s="42"/>
      <c r="AO221" s="42"/>
      <c r="AP221" s="42"/>
      <c r="AQ221" s="22"/>
      <c r="AR221" s="22"/>
      <c r="AS221" s="22"/>
      <c r="AT221" s="22"/>
      <c r="AU221" s="138" t="s">
        <v>205</v>
      </c>
      <c r="AV221" s="136"/>
      <c r="AW221" s="136"/>
      <c r="AX221" s="136"/>
      <c r="AY221" s="136"/>
      <c r="AZ221" s="136"/>
      <c r="BA221" s="136"/>
      <c r="BB221" s="136"/>
      <c r="BC221" s="136"/>
      <c r="BD221" s="136"/>
      <c r="BE221" s="136"/>
      <c r="BF221" s="136"/>
    </row>
    <row r="222" spans="1:79" ht="12.75" customHeight="1">
      <c r="AB222" s="23"/>
      <c r="AC222" s="23"/>
      <c r="AD222" s="23"/>
      <c r="AE222" s="23"/>
      <c r="AF222" s="23"/>
      <c r="AG222" s="23"/>
      <c r="AH222" s="28" t="s">
        <v>1</v>
      </c>
      <c r="AI222" s="28"/>
      <c r="AJ222" s="28"/>
      <c r="AK222" s="28"/>
      <c r="AL222" s="28"/>
      <c r="AM222" s="28"/>
      <c r="AN222" s="28"/>
      <c r="AO222" s="28"/>
      <c r="AP222" s="28"/>
      <c r="AQ222" s="23"/>
      <c r="AR222" s="23"/>
      <c r="AS222" s="23"/>
      <c r="AT222" s="23"/>
      <c r="AU222" s="28" t="s">
        <v>171</v>
      </c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</row>
    <row r="223" spans="1:79" ht="15">
      <c r="AB223" s="23"/>
      <c r="AC223" s="23"/>
      <c r="AD223" s="23"/>
      <c r="AE223" s="23"/>
      <c r="AF223" s="23"/>
      <c r="AG223" s="23"/>
      <c r="AH223" s="24"/>
      <c r="AI223" s="24"/>
      <c r="AJ223" s="24"/>
      <c r="AK223" s="24"/>
      <c r="AL223" s="24"/>
      <c r="AM223" s="24"/>
      <c r="AN223" s="24"/>
      <c r="AO223" s="24"/>
      <c r="AP223" s="24"/>
      <c r="AQ223" s="23"/>
      <c r="AR223" s="23"/>
      <c r="AS223" s="23"/>
      <c r="AT223" s="23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</row>
    <row r="224" spans="1:79" ht="18" customHeight="1">
      <c r="A224" s="137" t="s">
        <v>204</v>
      </c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23"/>
      <c r="AC224" s="23"/>
      <c r="AD224" s="23"/>
      <c r="AE224" s="23"/>
      <c r="AF224" s="23"/>
      <c r="AG224" s="23"/>
      <c r="AH224" s="43"/>
      <c r="AI224" s="43"/>
      <c r="AJ224" s="43"/>
      <c r="AK224" s="43"/>
      <c r="AL224" s="43"/>
      <c r="AM224" s="43"/>
      <c r="AN224" s="43"/>
      <c r="AO224" s="43"/>
      <c r="AP224" s="43"/>
      <c r="AQ224" s="23"/>
      <c r="AR224" s="23"/>
      <c r="AS224" s="23"/>
      <c r="AT224" s="23"/>
      <c r="AU224" s="139" t="s">
        <v>206</v>
      </c>
      <c r="AV224" s="136"/>
      <c r="AW224" s="136"/>
      <c r="AX224" s="136"/>
      <c r="AY224" s="136"/>
      <c r="AZ224" s="136"/>
      <c r="BA224" s="136"/>
      <c r="BB224" s="136"/>
      <c r="BC224" s="136"/>
      <c r="BD224" s="136"/>
      <c r="BE224" s="136"/>
      <c r="BF224" s="136"/>
    </row>
    <row r="225" spans="28:58" ht="12" customHeight="1">
      <c r="AB225" s="23"/>
      <c r="AC225" s="23"/>
      <c r="AD225" s="23"/>
      <c r="AE225" s="23"/>
      <c r="AF225" s="23"/>
      <c r="AG225" s="23"/>
      <c r="AH225" s="28" t="s">
        <v>1</v>
      </c>
      <c r="AI225" s="28"/>
      <c r="AJ225" s="28"/>
      <c r="AK225" s="28"/>
      <c r="AL225" s="28"/>
      <c r="AM225" s="28"/>
      <c r="AN225" s="28"/>
      <c r="AO225" s="28"/>
      <c r="AP225" s="28"/>
      <c r="AQ225" s="23"/>
      <c r="AR225" s="23"/>
      <c r="AS225" s="23"/>
      <c r="AT225" s="23"/>
      <c r="AU225" s="28" t="s">
        <v>171</v>
      </c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</row>
  </sheetData>
  <mergeCells count="1313">
    <mergeCell ref="AP169:AT169"/>
    <mergeCell ref="AU169:AY169"/>
    <mergeCell ref="AZ169:BD169"/>
    <mergeCell ref="A169:F169"/>
    <mergeCell ref="G169:S169"/>
    <mergeCell ref="T169:Z169"/>
    <mergeCell ref="AA169:AE169"/>
    <mergeCell ref="AF169:AJ169"/>
    <mergeCell ref="AK169:AO169"/>
    <mergeCell ref="AP160:AT160"/>
    <mergeCell ref="AU160:AY160"/>
    <mergeCell ref="AZ160:BD160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BA149:BC149"/>
    <mergeCell ref="BD149:BF149"/>
    <mergeCell ref="BG149:BI149"/>
    <mergeCell ref="BJ149:BL149"/>
    <mergeCell ref="A149:C149"/>
    <mergeCell ref="D149:V149"/>
    <mergeCell ref="W149:Y149"/>
    <mergeCell ref="Z149:AB149"/>
    <mergeCell ref="AC149:AE149"/>
    <mergeCell ref="AF149:AH149"/>
    <mergeCell ref="AI149:AK149"/>
    <mergeCell ref="AL149:AN149"/>
    <mergeCell ref="BN139:BR139"/>
    <mergeCell ref="A139:T139"/>
    <mergeCell ref="U139:Y139"/>
    <mergeCell ref="Z139:AD139"/>
    <mergeCell ref="AE139:AI139"/>
    <mergeCell ref="AJ139:AN139"/>
    <mergeCell ref="AO139:AS139"/>
    <mergeCell ref="AP130:AT130"/>
    <mergeCell ref="AU130:AY130"/>
    <mergeCell ref="AZ130:BD130"/>
    <mergeCell ref="BE130:BI130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123:C123"/>
    <mergeCell ref="D123:P123"/>
    <mergeCell ref="Q123:U123"/>
    <mergeCell ref="V123:AE123"/>
    <mergeCell ref="AF123:AJ123"/>
    <mergeCell ref="AK123:AO123"/>
    <mergeCell ref="BT115:BX115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T98:AX98"/>
    <mergeCell ref="AY98:BC98"/>
    <mergeCell ref="BD98:BH98"/>
    <mergeCell ref="D98:T98"/>
    <mergeCell ref="U98:Y98"/>
    <mergeCell ref="Z98:AD98"/>
    <mergeCell ref="AE98:AI98"/>
    <mergeCell ref="AJ98:AN98"/>
    <mergeCell ref="AO98:AS98"/>
    <mergeCell ref="A97:C97"/>
    <mergeCell ref="D97:T97"/>
    <mergeCell ref="U97:Y97"/>
    <mergeCell ref="Z97:AD97"/>
    <mergeCell ref="AE97:AI97"/>
    <mergeCell ref="AJ97:AN97"/>
    <mergeCell ref="AO97:AS97"/>
    <mergeCell ref="BB88:BF88"/>
    <mergeCell ref="BG88:BK88"/>
    <mergeCell ref="BL88:BP88"/>
    <mergeCell ref="BQ88:BT88"/>
    <mergeCell ref="BU88:BY88"/>
    <mergeCell ref="BU87:BY87"/>
    <mergeCell ref="A88:C88"/>
    <mergeCell ref="D88:T88"/>
    <mergeCell ref="U88:Y88"/>
    <mergeCell ref="Z88:AD88"/>
    <mergeCell ref="AE88:AH88"/>
    <mergeCell ref="AI88:AM88"/>
    <mergeCell ref="AN88:AR88"/>
    <mergeCell ref="AS88:AW88"/>
    <mergeCell ref="AX88:BA88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4:AA224"/>
    <mergeCell ref="AH224:AP224"/>
    <mergeCell ref="AU224:BF224"/>
    <mergeCell ref="AH225:AP225"/>
    <mergeCell ref="AU225:BF225"/>
    <mergeCell ref="A31:D31"/>
    <mergeCell ref="E31:T31"/>
    <mergeCell ref="U31:Y31"/>
    <mergeCell ref="Z31:AD31"/>
    <mergeCell ref="AE31:AH31"/>
    <mergeCell ref="A217:BL217"/>
    <mergeCell ref="A221:AA221"/>
    <mergeCell ref="AH221:AP221"/>
    <mergeCell ref="AU221:BF221"/>
    <mergeCell ref="AH222:AP222"/>
    <mergeCell ref="AU222:BF222"/>
    <mergeCell ref="AW209:BD209"/>
    <mergeCell ref="BE209:BL209"/>
    <mergeCell ref="A211:BL211"/>
    <mergeCell ref="A212:BL212"/>
    <mergeCell ref="A215:BL215"/>
    <mergeCell ref="A216:BL216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T197:AW198"/>
    <mergeCell ref="AX197:BG197"/>
    <mergeCell ref="BH197:BL198"/>
    <mergeCell ref="Z198:AD198"/>
    <mergeCell ref="AE198:AI198"/>
    <mergeCell ref="AX198:BB198"/>
    <mergeCell ref="BC198:BG198"/>
    <mergeCell ref="A195:BL195"/>
    <mergeCell ref="A196:F198"/>
    <mergeCell ref="G196:P198"/>
    <mergeCell ref="Q196:AN196"/>
    <mergeCell ref="AO196:BL196"/>
    <mergeCell ref="Q197:U198"/>
    <mergeCell ref="V197:Y198"/>
    <mergeCell ref="Z197:AI197"/>
    <mergeCell ref="AJ197:AN198"/>
    <mergeCell ref="AO197:AS198"/>
    <mergeCell ref="AK192:AP192"/>
    <mergeCell ref="AQ192:AV192"/>
    <mergeCell ref="AW192:BA192"/>
    <mergeCell ref="BB192:BF192"/>
    <mergeCell ref="BG192:BL192"/>
    <mergeCell ref="A194:BL194"/>
    <mergeCell ref="AK191:AP191"/>
    <mergeCell ref="AQ191:AV191"/>
    <mergeCell ref="AW191:BA191"/>
    <mergeCell ref="BB191:BF191"/>
    <mergeCell ref="BG191:BL191"/>
    <mergeCell ref="A192:F192"/>
    <mergeCell ref="G192:S192"/>
    <mergeCell ref="T192:Y192"/>
    <mergeCell ref="Z192:AD192"/>
    <mergeCell ref="AE192:AJ192"/>
    <mergeCell ref="AK190:AP190"/>
    <mergeCell ref="AQ190:AV190"/>
    <mergeCell ref="AW190:BA190"/>
    <mergeCell ref="BB190:BF190"/>
    <mergeCell ref="BG190:BL190"/>
    <mergeCell ref="A191:F191"/>
    <mergeCell ref="G191:S191"/>
    <mergeCell ref="T191:Y191"/>
    <mergeCell ref="Z191:AD191"/>
    <mergeCell ref="AE191:AJ191"/>
    <mergeCell ref="AQ188:AV189"/>
    <mergeCell ref="AW188:BF188"/>
    <mergeCell ref="BG188:BL189"/>
    <mergeCell ref="AW189:BA189"/>
    <mergeCell ref="BB189:BF189"/>
    <mergeCell ref="A190:F190"/>
    <mergeCell ref="G190:S190"/>
    <mergeCell ref="T190:Y190"/>
    <mergeCell ref="Z190:AD190"/>
    <mergeCell ref="AE190:AJ190"/>
    <mergeCell ref="A188:F189"/>
    <mergeCell ref="G188:S189"/>
    <mergeCell ref="T188:Y189"/>
    <mergeCell ref="Z188:AD189"/>
    <mergeCell ref="AE188:AJ189"/>
    <mergeCell ref="AK188:AP189"/>
    <mergeCell ref="BP178:BS178"/>
    <mergeCell ref="A181:BL181"/>
    <mergeCell ref="A182:BL182"/>
    <mergeCell ref="A185:BL185"/>
    <mergeCell ref="A186:BL186"/>
    <mergeCell ref="A187:BL187"/>
    <mergeCell ref="AO178:AR178"/>
    <mergeCell ref="AS178:AW178"/>
    <mergeCell ref="AX178:BA178"/>
    <mergeCell ref="BB178:BF178"/>
    <mergeCell ref="BG178:BJ178"/>
    <mergeCell ref="BK178:BO178"/>
    <mergeCell ref="BB177:BF177"/>
    <mergeCell ref="BG177:BJ177"/>
    <mergeCell ref="BK177:BO177"/>
    <mergeCell ref="BP177:BS177"/>
    <mergeCell ref="A178:M178"/>
    <mergeCell ref="N178:U178"/>
    <mergeCell ref="V178:Z178"/>
    <mergeCell ref="AA178:AE178"/>
    <mergeCell ref="AF178:AI178"/>
    <mergeCell ref="AJ178:AN178"/>
    <mergeCell ref="BP176:BS176"/>
    <mergeCell ref="A177:M177"/>
    <mergeCell ref="N177:U177"/>
    <mergeCell ref="V177:Z177"/>
    <mergeCell ref="AA177:AE177"/>
    <mergeCell ref="AF177:AI177"/>
    <mergeCell ref="AJ177:AN177"/>
    <mergeCell ref="AO177:AR177"/>
    <mergeCell ref="AS177:AW177"/>
    <mergeCell ref="AX177:BA177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AA175:AE175"/>
    <mergeCell ref="AF175:AI175"/>
    <mergeCell ref="AJ175:AN175"/>
    <mergeCell ref="AO175:AR175"/>
    <mergeCell ref="AS175:AW175"/>
    <mergeCell ref="AX175:BA175"/>
    <mergeCell ref="A172:BL172"/>
    <mergeCell ref="A173:BM173"/>
    <mergeCell ref="A174:M175"/>
    <mergeCell ref="N174:U175"/>
    <mergeCell ref="V174:Z175"/>
    <mergeCell ref="AA174:AI174"/>
    <mergeCell ref="AJ174:AR174"/>
    <mergeCell ref="AS174:BA174"/>
    <mergeCell ref="BB174:BJ174"/>
    <mergeCell ref="BK174:BS174"/>
    <mergeCell ref="AZ167:BD167"/>
    <mergeCell ref="A168:F168"/>
    <mergeCell ref="G168:S168"/>
    <mergeCell ref="T168:Z168"/>
    <mergeCell ref="AA168:AE168"/>
    <mergeCell ref="AF168:AJ168"/>
    <mergeCell ref="AK168:AO168"/>
    <mergeCell ref="AP168:AT168"/>
    <mergeCell ref="AU168:AY168"/>
    <mergeCell ref="AZ168:BD168"/>
    <mergeCell ref="AU166:AY166"/>
    <mergeCell ref="AZ166:BD166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P165:AT165"/>
    <mergeCell ref="AU165:AY165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162:BL162"/>
    <mergeCell ref="A163:BD163"/>
    <mergeCell ref="A164:F165"/>
    <mergeCell ref="G164:S165"/>
    <mergeCell ref="T164:Z165"/>
    <mergeCell ref="AA164:AO164"/>
    <mergeCell ref="AP164:BD164"/>
    <mergeCell ref="AA165:AE165"/>
    <mergeCell ref="AF165:AJ165"/>
    <mergeCell ref="AK165:AO165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4:BS154"/>
    <mergeCell ref="A155:F156"/>
    <mergeCell ref="G155:S156"/>
    <mergeCell ref="T155:Z156"/>
    <mergeCell ref="AA155:AO155"/>
    <mergeCell ref="AP155:BD155"/>
    <mergeCell ref="BE155:BS155"/>
    <mergeCell ref="AA156:AE156"/>
    <mergeCell ref="AF156:AJ156"/>
    <mergeCell ref="AK156:AO156"/>
    <mergeCell ref="BA148:BC148"/>
    <mergeCell ref="BD148:BF148"/>
    <mergeCell ref="BG148:BI148"/>
    <mergeCell ref="BJ148:BL148"/>
    <mergeCell ref="A152:BL152"/>
    <mergeCell ref="A153:BS153"/>
    <mergeCell ref="AO149:AQ149"/>
    <mergeCell ref="AR149:AT149"/>
    <mergeCell ref="AU149:AW149"/>
    <mergeCell ref="AX149:AZ149"/>
    <mergeCell ref="AI148:AK148"/>
    <mergeCell ref="AL148:AN148"/>
    <mergeCell ref="AO148:AQ148"/>
    <mergeCell ref="AR148:AT148"/>
    <mergeCell ref="AU148:AW148"/>
    <mergeCell ref="AX148:AZ148"/>
    <mergeCell ref="BA147:BC147"/>
    <mergeCell ref="BD147:BF147"/>
    <mergeCell ref="BG147:BI147"/>
    <mergeCell ref="BJ147:BL147"/>
    <mergeCell ref="A148:C148"/>
    <mergeCell ref="D148:V148"/>
    <mergeCell ref="W148:Y148"/>
    <mergeCell ref="Z148:AB148"/>
    <mergeCell ref="AC148:AE148"/>
    <mergeCell ref="AF148:AH148"/>
    <mergeCell ref="AI147:AK147"/>
    <mergeCell ref="AL147:AN147"/>
    <mergeCell ref="AO147:AQ147"/>
    <mergeCell ref="AR147:AT147"/>
    <mergeCell ref="AU147:AW147"/>
    <mergeCell ref="AX147:AZ147"/>
    <mergeCell ref="BA146:BC146"/>
    <mergeCell ref="BD146:BF146"/>
    <mergeCell ref="BG146:BI146"/>
    <mergeCell ref="BJ146:BL146"/>
    <mergeCell ref="A147:C147"/>
    <mergeCell ref="D147:V147"/>
    <mergeCell ref="W147:Y147"/>
    <mergeCell ref="Z147:AB147"/>
    <mergeCell ref="AC147:AE147"/>
    <mergeCell ref="AF147:AH147"/>
    <mergeCell ref="AI146:AK146"/>
    <mergeCell ref="AL146:AN146"/>
    <mergeCell ref="AO146:AQ146"/>
    <mergeCell ref="AR146:AT146"/>
    <mergeCell ref="AU146:AW146"/>
    <mergeCell ref="AX146:AZ146"/>
    <mergeCell ref="A146:C146"/>
    <mergeCell ref="D146:V146"/>
    <mergeCell ref="W146:Y146"/>
    <mergeCell ref="Z146:AB146"/>
    <mergeCell ref="AC146:AE146"/>
    <mergeCell ref="AF146:AH146"/>
    <mergeCell ref="BJ144:BL145"/>
    <mergeCell ref="W145:Y145"/>
    <mergeCell ref="Z145:AB145"/>
    <mergeCell ref="AC145:AE145"/>
    <mergeCell ref="AF145:AH145"/>
    <mergeCell ref="AI145:AK145"/>
    <mergeCell ref="AL145:AN145"/>
    <mergeCell ref="AO145:AQ145"/>
    <mergeCell ref="AR145:AT145"/>
    <mergeCell ref="BG143:BL143"/>
    <mergeCell ref="W144:AB144"/>
    <mergeCell ref="AC144:AH144"/>
    <mergeCell ref="AI144:AN144"/>
    <mergeCell ref="AO144:AT144"/>
    <mergeCell ref="AU144:AW145"/>
    <mergeCell ref="AX144:AZ145"/>
    <mergeCell ref="BA144:BC145"/>
    <mergeCell ref="BD144:BF145"/>
    <mergeCell ref="BG144:BI145"/>
    <mergeCell ref="A143:C145"/>
    <mergeCell ref="D143:V145"/>
    <mergeCell ref="W143:AH143"/>
    <mergeCell ref="AI143:AT143"/>
    <mergeCell ref="AU143:AZ143"/>
    <mergeCell ref="BA143:BF143"/>
    <mergeCell ref="AT138:AX138"/>
    <mergeCell ref="AY138:BC138"/>
    <mergeCell ref="BD138:BH138"/>
    <mergeCell ref="BI138:BM138"/>
    <mergeCell ref="BN138:BR138"/>
    <mergeCell ref="A142:BL142"/>
    <mergeCell ref="AT139:AX139"/>
    <mergeCell ref="AY139:BC139"/>
    <mergeCell ref="BD139:BH139"/>
    <mergeCell ref="BI139:BM139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T136:AX136"/>
    <mergeCell ref="AY136:BC136"/>
    <mergeCell ref="BD136:BH136"/>
    <mergeCell ref="BI136:BM136"/>
    <mergeCell ref="BN136:BR136"/>
    <mergeCell ref="A137:T137"/>
    <mergeCell ref="U137:Y137"/>
    <mergeCell ref="Z137:AD137"/>
    <mergeCell ref="AE137:AI137"/>
    <mergeCell ref="AJ137:AN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134:T135"/>
    <mergeCell ref="U134:AD134"/>
    <mergeCell ref="AE134:AN134"/>
    <mergeCell ref="AO134:AX134"/>
    <mergeCell ref="AY134:BH134"/>
    <mergeCell ref="BI134:BR134"/>
    <mergeCell ref="U135:Y135"/>
    <mergeCell ref="Z135:AD135"/>
    <mergeCell ref="AE135:AI135"/>
    <mergeCell ref="AJ135:AN135"/>
    <mergeCell ref="AP122:AT122"/>
    <mergeCell ref="AU122:AY122"/>
    <mergeCell ref="AZ122:BD122"/>
    <mergeCell ref="BE122:BI122"/>
    <mergeCell ref="A132:BL132"/>
    <mergeCell ref="A133:BR133"/>
    <mergeCell ref="AP123:AT123"/>
    <mergeCell ref="AU123:AY123"/>
    <mergeCell ref="AZ123:BD123"/>
    <mergeCell ref="BE123:BI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BT107:BX107"/>
    <mergeCell ref="A117:BL117"/>
    <mergeCell ref="A118:C119"/>
    <mergeCell ref="D118:P119"/>
    <mergeCell ref="Q118:U119"/>
    <mergeCell ref="V118:AE119"/>
    <mergeCell ref="AF118:AT118"/>
    <mergeCell ref="AU118:BI118"/>
    <mergeCell ref="AF119:AJ119"/>
    <mergeCell ref="AK119:AO119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6:AS96"/>
    <mergeCell ref="AT96:AX96"/>
    <mergeCell ref="AY96:BC96"/>
    <mergeCell ref="BD96:BH96"/>
    <mergeCell ref="A101:BL101"/>
    <mergeCell ref="A102:BL102"/>
    <mergeCell ref="AT97:AX97"/>
    <mergeCell ref="AY97:BC97"/>
    <mergeCell ref="BD97:BH97"/>
    <mergeCell ref="A98:C98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94:C94"/>
    <mergeCell ref="D94:T94"/>
    <mergeCell ref="U94:Y94"/>
    <mergeCell ref="Z94:AD94"/>
    <mergeCell ref="AE94:AI94"/>
    <mergeCell ref="AJ94:AN94"/>
    <mergeCell ref="AE93:AI93"/>
    <mergeCell ref="AJ93:AN93"/>
    <mergeCell ref="AO93:AS93"/>
    <mergeCell ref="AT93:AX93"/>
    <mergeCell ref="AY93:BC93"/>
    <mergeCell ref="BD93:BH93"/>
    <mergeCell ref="BQ86:BT86"/>
    <mergeCell ref="BU86:BY86"/>
    <mergeCell ref="A90:BL90"/>
    <mergeCell ref="A91:BH91"/>
    <mergeCell ref="A92:C93"/>
    <mergeCell ref="D92:T93"/>
    <mergeCell ref="U92:AN92"/>
    <mergeCell ref="AO92:BH92"/>
    <mergeCell ref="U93:Y93"/>
    <mergeCell ref="Z93:AD93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8 A96:A98 A148:A149">
    <cfRule type="cellIs" dxfId="3" priority="3" stopIfTrue="1" operator="equal">
      <formula>A85</formula>
    </cfRule>
  </conditionalFormatting>
  <conditionalFormatting sqref="A107:C115 A122:C130">
    <cfRule type="cellIs" dxfId="2" priority="1" stopIfTrue="1" operator="equal">
      <formula>A106</formula>
    </cfRule>
    <cfRule type="cellIs" dxfId="1" priority="2" stopIfTrue="1" operator="equal">
      <formula>0</formula>
    </cfRule>
  </conditionalFormatting>
  <conditionalFormatting sqref="A99">
    <cfRule type="cellIs" dxfId="0" priority="5" stopIfTrue="1" operator="equal">
      <formula>A96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КПК0118420</vt:lpstr>
      <vt:lpstr>'Додаток2 КПК0118420'!Область_печати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2025-03-07T07:20:39Z</dcterms:modified>
</cp:coreProperties>
</file>