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6014" sheetId="2" r:id="rId1"/>
  </sheets>
  <definedNames>
    <definedName name="_xlnm.Print_Area" localSheetId="0">КПК0116014!$A$1:$BM$91</definedName>
  </definedNames>
  <calcPr calcId="124519"/>
</workbook>
</file>

<file path=xl/calcChain.xml><?xml version="1.0" encoding="utf-8"?>
<calcChain xmlns="http://schemas.openxmlformats.org/spreadsheetml/2006/main">
  <c r="AR61" i="2"/>
  <c r="AR60"/>
  <c r="AS52"/>
  <c r="AS51"/>
  <c r="AS50"/>
</calcChain>
</file>

<file path=xl/sharedStrings.xml><?xml version="1.0" encoding="utf-8"?>
<sst xmlns="http://schemas.openxmlformats.org/spreadsheetml/2006/main" count="152" uniqueCount="112">
  <si>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</si>
  <si>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</si>
  <si>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</si>
  <si>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</si>
  <si>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</si>
  <si>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</si>
  <si>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</si>
  <si>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</si>
  <si>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</si>
  <si>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</si>
  <si>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</si>
  <si>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</si>
  <si>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</si>
  <si>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</si>
  <si>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</si>
  <si>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</si>
  <si>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</si>
  <si>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</si>
  <si>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</si>
  <si>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</si>
  <si>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</si>
  <si>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</si>
  <si>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</si>
  <si>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</si>
  <si>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</si>
  <si>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</si>
  <si>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</si>
  <si>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</si>
  <si>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</si>
  <si>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</si>
  <si>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</si>
  <si>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</si>
  <si>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</si>
  <si>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</si>
  <si>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</si>
  <si>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</si>
  <si>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</si>
  <si>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</si>
  <si>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</si>
  <si>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</si>
  <si>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</si>
  <si>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</si>
  <si>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</si>
  <si>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</si>
  <si>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</si>
  <si>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</si>
  <si>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</si>
  <si>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</si>
  <si>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</si>
  <si>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</si>
  <si>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</si>
  <si>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</si>
  <si>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</si>
  <si>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</si>
  <si>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</si>
  <si>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</si>
  <si>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</si>
  <si>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</si>
  <si>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</si>
  <si>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</si>
  <si>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</si>
  <si>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</si>
  <si>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</si>
  <si>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</si>
  <si>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життєдіяльності членів громади</t>
  </si>
  <si>
    <t>Організація і проведення процедури закупівлі на послуги зі збирання та вивизення великогабаритних відходів з території Авангардівської селищної ради</t>
  </si>
  <si>
    <t>Організація збору та вивезення твердих побутових відходів з населених пунктів громади зі сміттєвих майданчиків</t>
  </si>
  <si>
    <t>Організація збору та вивезення твердих побутових відходів зі сміттєвих майданчиків</t>
  </si>
  <si>
    <t>організація і проведення процедури закупівлі на послуги зі збирання та вивезення великогабаритних відходів  з теиторії Авангардівської селищної ради</t>
  </si>
  <si>
    <t>УСЬОГО</t>
  </si>
  <si>
    <t>Програма поводження з відходами на території Авангардівської селищної ради на 2025 роки</t>
  </si>
  <si>
    <t>затрат</t>
  </si>
  <si>
    <t>Z1</t>
  </si>
  <si>
    <t>обсяг фінансування на орзанізацію і проведення закупівлі послуги</t>
  </si>
  <si>
    <t>грн.</t>
  </si>
  <si>
    <t>кошторис</t>
  </si>
  <si>
    <t>обсяг фінансування на організацію збору та вивозу твердих побутових  відходів</t>
  </si>
  <si>
    <t>продукту</t>
  </si>
  <si>
    <t>планується вивезти за рік</t>
  </si>
  <si>
    <t>куб.м.</t>
  </si>
  <si>
    <t>розрахунок</t>
  </si>
  <si>
    <t>об`єм вивозу відходів на рік</t>
  </si>
  <si>
    <t>ефективності</t>
  </si>
  <si>
    <t>середня вартість одного заходу</t>
  </si>
  <si>
    <t>тис.грн.</t>
  </si>
  <si>
    <t>середня вартість за 1 куб.м</t>
  </si>
  <si>
    <t>якості</t>
  </si>
  <si>
    <t>відсоток виконання послуги</t>
  </si>
  <si>
    <t>відс.</t>
  </si>
  <si>
    <t>виконання послуги</t>
  </si>
  <si>
    <t>Бюджетний кодекс України_x000D_
Закон України "Про державний бюджет України на 2025рік"_x000D_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</si>
  <si>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зменшення впливу ТПВ на довкілля, покращення санітарного стану громади та покращення умов проживання мешканців</t>
  </si>
  <si>
    <t>0100000</t>
  </si>
  <si>
    <t>20.01.2025</t>
  </si>
  <si>
    <t>2-Б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</si>
  <si>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</si>
  <si>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</si>
  <si>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</si>
  <si>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</si>
  <si>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</si>
  <si>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</si>
  <si>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</si>
  <si>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</si>
  <si>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</si>
  <si>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</si>
  <si>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2025  рік</t>
  </si>
  <si>
    <t>0116014</t>
  </si>
  <si>
    <t>Забезпечення збору та вивезення сміття і відходів</t>
  </si>
  <si>
    <t>Авангардівська селищна рада Овідіопольського району Одеської області</t>
  </si>
  <si>
    <t>0110000</t>
  </si>
  <si>
    <t>6014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</si>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</sst>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63" zoomScaleSheetLayoutView="100" workbookViewId="0">
      <selection activeCell="AE68" sqref="AE68:AN7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0" t="s">
        <v>95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>
      <c r="AO4" s="111" t="s">
        <v>96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>
      <c r="AO7" s="109" t="s">
        <v>93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94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8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96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8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108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8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107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2666802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2666802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6" t="s">
        <v>90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6" t="s">
        <v>91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104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1863552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1863552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62">
        <v>2</v>
      </c>
      <c r="B51" s="62"/>
      <c r="C51" s="62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803250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803250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9"/>
      <c r="B52" s="89"/>
      <c r="C52" s="89"/>
      <c r="D52" s="90" t="s">
        <v>69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93">
        <v>2666802</v>
      </c>
      <c r="AD52" s="93"/>
      <c r="AE52" s="93"/>
      <c r="AF52" s="93"/>
      <c r="AG52" s="93"/>
      <c r="AH52" s="93"/>
      <c r="AI52" s="93"/>
      <c r="AJ52" s="93"/>
      <c r="AK52" s="93">
        <v>0</v>
      </c>
      <c r="AL52" s="93"/>
      <c r="AM52" s="93"/>
      <c r="AN52" s="93"/>
      <c r="AO52" s="93"/>
      <c r="AP52" s="93"/>
      <c r="AQ52" s="93"/>
      <c r="AR52" s="93"/>
      <c r="AS52" s="93">
        <f>AC52+AK52</f>
        <v>2666802</v>
      </c>
      <c r="AT52" s="93"/>
      <c r="AU52" s="93"/>
      <c r="AV52" s="93"/>
      <c r="AW52" s="93"/>
      <c r="AX52" s="93"/>
      <c r="AY52" s="93"/>
      <c r="AZ52" s="93"/>
      <c r="BA52" s="94"/>
      <c r="BB52" s="94"/>
      <c r="BC52" s="94"/>
      <c r="BD52" s="94"/>
      <c r="BE52" s="94"/>
      <c r="BF52" s="94"/>
      <c r="BG52" s="94"/>
      <c r="BH52" s="94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104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>
      <c r="A60" s="62">
        <v>1</v>
      </c>
      <c r="B60" s="62"/>
      <c r="C60" s="62"/>
      <c r="D60" s="85" t="s">
        <v>70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58">
        <v>2666802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2666802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>
      <c r="A61" s="89"/>
      <c r="B61" s="89"/>
      <c r="C61" s="89"/>
      <c r="D61" s="90" t="s">
        <v>26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93">
        <v>2666802</v>
      </c>
      <c r="AC61" s="93"/>
      <c r="AD61" s="93"/>
      <c r="AE61" s="93"/>
      <c r="AF61" s="93"/>
      <c r="AG61" s="93"/>
      <c r="AH61" s="93"/>
      <c r="AI61" s="93"/>
      <c r="AJ61" s="93">
        <v>0</v>
      </c>
      <c r="AK61" s="93"/>
      <c r="AL61" s="93"/>
      <c r="AM61" s="93"/>
      <c r="AN61" s="93"/>
      <c r="AO61" s="93"/>
      <c r="AP61" s="93"/>
      <c r="AQ61" s="93"/>
      <c r="AR61" s="93">
        <f>AB61+AJ61</f>
        <v>2666802</v>
      </c>
      <c r="AS61" s="93"/>
      <c r="AT61" s="93"/>
      <c r="AU61" s="93"/>
      <c r="AV61" s="93"/>
      <c r="AW61" s="93"/>
      <c r="AX61" s="93"/>
      <c r="AY61" s="93"/>
    </row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8" t="s">
        <v>31</v>
      </c>
      <c r="AF66" s="78"/>
      <c r="AG66" s="78"/>
      <c r="AH66" s="78"/>
      <c r="AI66" s="78"/>
      <c r="AJ66" s="78"/>
      <c r="AK66" s="78"/>
      <c r="AL66" s="78"/>
      <c r="AM66" s="78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89">
        <v>0</v>
      </c>
      <c r="B67" s="89"/>
      <c r="C67" s="89"/>
      <c r="D67" s="89"/>
      <c r="E67" s="89"/>
      <c r="F67" s="89"/>
      <c r="G67" s="95" t="s">
        <v>71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8"/>
      <c r="AA67" s="98"/>
      <c r="AB67" s="98"/>
      <c r="AC67" s="98"/>
      <c r="AD67" s="98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CA67" s="4" t="s">
        <v>18</v>
      </c>
    </row>
    <row r="68" spans="1:79" ht="25.5" customHeight="1">
      <c r="A68" s="62">
        <v>0</v>
      </c>
      <c r="B68" s="62"/>
      <c r="C68" s="62"/>
      <c r="D68" s="62"/>
      <c r="E68" s="62"/>
      <c r="F68" s="62"/>
      <c r="G68" s="84" t="s">
        <v>73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3" t="s">
        <v>74</v>
      </c>
      <c r="AA68" s="73"/>
      <c r="AB68" s="73"/>
      <c r="AC68" s="73"/>
      <c r="AD68" s="73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803250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803250</v>
      </c>
      <c r="BF68" s="58"/>
      <c r="BG68" s="58"/>
      <c r="BH68" s="58"/>
      <c r="BI68" s="58"/>
      <c r="BJ68" s="58"/>
      <c r="BK68" s="58"/>
      <c r="BL68" s="58"/>
    </row>
    <row r="69" spans="1:79" ht="25.5" customHeight="1">
      <c r="A69" s="62">
        <v>0</v>
      </c>
      <c r="B69" s="62"/>
      <c r="C69" s="62"/>
      <c r="D69" s="62"/>
      <c r="E69" s="62"/>
      <c r="F69" s="62"/>
      <c r="G69" s="84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3" t="s">
        <v>74</v>
      </c>
      <c r="AA69" s="73"/>
      <c r="AB69" s="73"/>
      <c r="AC69" s="73"/>
      <c r="AD69" s="73"/>
      <c r="AE69" s="73" t="s">
        <v>75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1863552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1863552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89">
        <v>0</v>
      </c>
      <c r="B70" s="89"/>
      <c r="C70" s="89"/>
      <c r="D70" s="89"/>
      <c r="E70" s="89"/>
      <c r="F70" s="89"/>
      <c r="G70" s="101" t="s">
        <v>77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5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79" ht="12.75" customHeight="1">
      <c r="A71" s="62">
        <v>0</v>
      </c>
      <c r="B71" s="62"/>
      <c r="C71" s="62"/>
      <c r="D71" s="62"/>
      <c r="E71" s="62"/>
      <c r="F71" s="62"/>
      <c r="G71" s="84" t="s">
        <v>78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3" t="s">
        <v>79</v>
      </c>
      <c r="AA71" s="73"/>
      <c r="AB71" s="73"/>
      <c r="AC71" s="73"/>
      <c r="AD71" s="73"/>
      <c r="AE71" s="73" t="s">
        <v>80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1785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1785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0</v>
      </c>
      <c r="B72" s="62"/>
      <c r="C72" s="62"/>
      <c r="D72" s="62"/>
      <c r="E72" s="62"/>
      <c r="F72" s="62"/>
      <c r="G72" s="84" t="s">
        <v>81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79</v>
      </c>
      <c r="AA72" s="73"/>
      <c r="AB72" s="73"/>
      <c r="AC72" s="73"/>
      <c r="AD72" s="73"/>
      <c r="AE72" s="73" t="s">
        <v>80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17850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17850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9">
        <v>0</v>
      </c>
      <c r="B73" s="89"/>
      <c r="C73" s="89"/>
      <c r="D73" s="89"/>
      <c r="E73" s="89"/>
      <c r="F73" s="89"/>
      <c r="G73" s="101" t="s">
        <v>82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5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79" ht="12.75" customHeight="1">
      <c r="A74" s="62">
        <v>0</v>
      </c>
      <c r="B74" s="62"/>
      <c r="C74" s="62"/>
      <c r="D74" s="62"/>
      <c r="E74" s="62"/>
      <c r="F74" s="62"/>
      <c r="G74" s="84" t="s">
        <v>83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84</v>
      </c>
      <c r="AA74" s="73"/>
      <c r="AB74" s="73"/>
      <c r="AC74" s="73"/>
      <c r="AD74" s="73"/>
      <c r="AE74" s="73" t="s">
        <v>80</v>
      </c>
      <c r="AF74" s="73"/>
      <c r="AG74" s="73"/>
      <c r="AH74" s="73"/>
      <c r="AI74" s="73"/>
      <c r="AJ74" s="73"/>
      <c r="AK74" s="73"/>
      <c r="AL74" s="73"/>
      <c r="AM74" s="73"/>
      <c r="AN74" s="77"/>
      <c r="AO74" s="58">
        <v>450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450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0</v>
      </c>
      <c r="B75" s="62"/>
      <c r="C75" s="62"/>
      <c r="D75" s="62"/>
      <c r="E75" s="62"/>
      <c r="F75" s="62"/>
      <c r="G75" s="84" t="s">
        <v>85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84</v>
      </c>
      <c r="AA75" s="73"/>
      <c r="AB75" s="73"/>
      <c r="AC75" s="73"/>
      <c r="AD75" s="73"/>
      <c r="AE75" s="73" t="s">
        <v>80</v>
      </c>
      <c r="AF75" s="73"/>
      <c r="AG75" s="73"/>
      <c r="AH75" s="73"/>
      <c r="AI75" s="73"/>
      <c r="AJ75" s="73"/>
      <c r="AK75" s="73"/>
      <c r="AL75" s="73"/>
      <c r="AM75" s="73"/>
      <c r="AN75" s="77"/>
      <c r="AO75" s="58">
        <v>104.4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104.4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89">
        <v>0</v>
      </c>
      <c r="B76" s="89"/>
      <c r="C76" s="89"/>
      <c r="D76" s="89"/>
      <c r="E76" s="89"/>
      <c r="F76" s="89"/>
      <c r="G76" s="101" t="s">
        <v>86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5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</row>
    <row r="77" spans="1:79" ht="12.75" customHeight="1">
      <c r="A77" s="62">
        <v>0</v>
      </c>
      <c r="B77" s="62"/>
      <c r="C77" s="62"/>
      <c r="D77" s="62"/>
      <c r="E77" s="62"/>
      <c r="F77" s="62"/>
      <c r="G77" s="84" t="s">
        <v>87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88</v>
      </c>
      <c r="AA77" s="73"/>
      <c r="AB77" s="73"/>
      <c r="AC77" s="73"/>
      <c r="AD77" s="73"/>
      <c r="AE77" s="73" t="s">
        <v>80</v>
      </c>
      <c r="AF77" s="73"/>
      <c r="AG77" s="73"/>
      <c r="AH77" s="73"/>
      <c r="AI77" s="73"/>
      <c r="AJ77" s="73"/>
      <c r="AK77" s="73"/>
      <c r="AL77" s="73"/>
      <c r="AM77" s="73"/>
      <c r="AN77" s="77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0</v>
      </c>
      <c r="B78" s="62"/>
      <c r="C78" s="62"/>
      <c r="D78" s="62"/>
      <c r="E78" s="62"/>
      <c r="F78" s="62"/>
      <c r="G78" s="84" t="s">
        <v>89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3" t="s">
        <v>88</v>
      </c>
      <c r="AA78" s="73"/>
      <c r="AB78" s="73"/>
      <c r="AC78" s="73"/>
      <c r="AD78" s="73"/>
      <c r="AE78" s="73" t="s">
        <v>80</v>
      </c>
      <c r="AF78" s="73"/>
      <c r="AG78" s="73"/>
      <c r="AH78" s="73"/>
      <c r="AI78" s="73"/>
      <c r="AJ78" s="73"/>
      <c r="AK78" s="73"/>
      <c r="AL78" s="73"/>
      <c r="AM78" s="73"/>
      <c r="AN78" s="77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13" t="s">
        <v>98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5" t="s">
        <v>100</v>
      </c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75" customHeight="1">
      <c r="A83" s="74" t="s">
        <v>3</v>
      </c>
      <c r="B83" s="74"/>
      <c r="C83" s="74"/>
      <c r="D83" s="74"/>
      <c r="E83" s="74"/>
      <c r="F83" s="74"/>
    </row>
    <row r="84" spans="1:59" ht="13.15" customHeight="1">
      <c r="A84" s="110" t="s">
        <v>97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</row>
    <row r="85" spans="1:59">
      <c r="A85" s="82" t="s">
        <v>46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3" t="s">
        <v>99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5" t="s">
        <v>101</v>
      </c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</row>
    <row r="88" spans="1:59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>
      <c r="A89" s="83"/>
      <c r="B89" s="83"/>
      <c r="C89" s="83"/>
      <c r="D89" s="83"/>
      <c r="E89" s="83"/>
      <c r="F89" s="83"/>
      <c r="G89" s="83"/>
      <c r="H89" s="83"/>
    </row>
    <row r="90" spans="1:59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45</v>
      </c>
    </row>
  </sheetData>
  <mergeCells count="244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88:AM88"/>
    <mergeCell ref="A65:F65"/>
    <mergeCell ref="A66:F66"/>
    <mergeCell ref="Z66:AD66"/>
    <mergeCell ref="A63:BL63"/>
    <mergeCell ref="A64:F64"/>
    <mergeCell ref="AE64:AN64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2:BG82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3:F83"/>
    <mergeCell ref="A67:F67"/>
    <mergeCell ref="Z67:AD67"/>
    <mergeCell ref="AE67:AN67"/>
    <mergeCell ref="A81:V81"/>
    <mergeCell ref="W81:AM81"/>
    <mergeCell ref="W82:AM82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81:BG81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70:L70 H73:L73 H76:L76 G67:G78">
    <cfRule type="cellIs" dxfId="2" priority="1" stopIfTrue="1" operator="equal">
      <formula>$G66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7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КПК0116014</vt:lpstr>
      <vt:lpstr>КПК0116014!Область_печати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2025-01-20T12:47:45Z</cp:lastPrinted>
  <dcterms:created xsi:type="dcterms:W3CDTF">2016-08-15T09:54:21Z</dcterms:created>
  <dcterms:modified xsi:type="dcterms:W3CDTF">2025-01-20T12:48:00Z</dcterms:modified>
</cp:coreProperties>
</file>