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3280" windowHeight="13200"/>
  </bookViews>
  <sheets>
    <sheet name="КПК0112113" sheetId="1" r:id="rId1"/>
  </sheets>
  <definedNames>
    <definedName name="_xlnm.Print_Area" localSheetId="0">КПК0112113!$A$1:$BQ$114</definedName>
  </definedNames>
  <calcPr calcId="124519"/>
</workbook>
</file>

<file path=xl/calcChain.xml><?xml version="1.0" encoding="utf-8"?>
<calcChain xmlns="http://schemas.openxmlformats.org/spreadsheetml/2006/main">
  <c r="BH81" i="1"/>
  <c r="BC81"/>
  <c r="BH80"/>
  <c r="BC80"/>
  <c r="BH78"/>
  <c r="BC78"/>
  <c r="BH77"/>
  <c r="BC77"/>
  <c r="BH75"/>
  <c r="BC75"/>
  <c r="BH73"/>
  <c r="BC73"/>
  <c r="BH72"/>
  <c r="BC72"/>
  <c r="BD62"/>
  <c r="AY62"/>
  <c r="AS62"/>
  <c r="AC62"/>
  <c r="BD61"/>
  <c r="AY61"/>
  <c r="AS61"/>
  <c r="AC61"/>
  <c r="BD60"/>
  <c r="AY60"/>
  <c r="AS60"/>
  <c r="AC60"/>
  <c r="BD59"/>
  <c r="AY59"/>
  <c r="AS59"/>
  <c r="AC59"/>
  <c r="BI44"/>
  <c r="BD44"/>
  <c r="AZ44"/>
  <c r="AK44"/>
  <c r="BN43"/>
  <c r="BI43"/>
  <c r="BD43"/>
  <c r="AZ43"/>
  <c r="AK43"/>
  <c r="BI61" l="1"/>
  <c r="BI62"/>
  <c r="BI59"/>
  <c r="BI60"/>
  <c r="BN44"/>
</calcChain>
</file>

<file path=xl/sharedStrings.xml><?xml version="1.0" encoding="utf-8"?>
<sst xmlns="http://schemas.openxmlformats.org/spreadsheetml/2006/main" count="222" uniqueCount="127">
  <si>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</si>
  <si>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</si>
  <si>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</si>
  <si>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</si>
  <si>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</si>
  <si>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</si>
  <si>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</si>
  <si>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</si>
  <si>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</si>
  <si>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</si>
  <si>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</si>
  <si>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</si>
  <si>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</si>
  <si>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</si>
  <si>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</si>
  <si>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</si>
  <si>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</si>
  <si>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</si>
  <si>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</si>
  <si>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</si>
  <si>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</si>
  <si>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</si>
  <si>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</si>
  <si>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</si>
  <si>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</si>
  <si>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</si>
  <si>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</si>
  <si>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</si>
  <si>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</si>
  <si>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</si>
  <si>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</si>
  <si>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</si>
  <si>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</si>
  <si>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</si>
  <si>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</si>
  <si>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</si>
  <si>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</si>
  <si>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</si>
  <si>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</si>
  <si>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</si>
  <si>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</si>
  <si>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</si>
  <si>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</si>
  <si>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</si>
  <si>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</si>
  <si>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</si>
  <si>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</si>
  <si>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</si>
  <si>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</si>
  <si>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</si>
  <si>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</si>
  <si>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</si>
  <si>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</si>
  <si>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</si>
  <si>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</si>
  <si>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</si>
  <si>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</si>
  <si>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</si>
  <si>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</si>
  <si>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</si>
  <si>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</si>
  <si>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</si>
  <si>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</si>
  <si>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</si>
  <si>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</si>
  <si>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</si>
  <si>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</si>
  <si>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</si>
  <si>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</si>
  <si>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</si>
  <si>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</si>
  <si>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</si>
  <si>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</si>
  <si>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</si>
  <si>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</si>
  <si>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</si>
  <si>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</si>
  <si>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</si>
  <si>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</si>
  <si>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</si>
  <si>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</si>
  <si>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створення умов для життєдіяльності членів громади</t>
  </si>
  <si>
    <t>забезпечення надання населенню амбулаторно-поліклінічної допомоги</t>
  </si>
  <si>
    <t>УСЬОГО</t>
  </si>
  <si>
    <t>В зв'язку зі скрутними обставинами в нашій країні та введення воєного стану, міграції населення та зниженням рівня захворюваності серед населення виникла значна економія бюджетних коштів.</t>
  </si>
  <si>
    <t>Програма "Доступна медицина на території Авангардівської селищної ради на 2024 рік"</t>
  </si>
  <si>
    <t xml:space="preserve"> Програма «Розвитку та підтримки комунального некомерційного підприємства «Авангардівської амбулаторії загальної практики – сімейної медицини» Авангардівської селищної ради на 2024 рік»</t>
  </si>
  <si>
    <t>Програма фінансової мотивації працівників комунального некомерційного підприємства «Авангардівська амбулаторія загальної практики – сімейної медицини» Авангардівської селищної ради_x000D_
на 2024 рік</t>
  </si>
  <si>
    <t>Усього</t>
  </si>
  <si>
    <t>затрат</t>
  </si>
  <si>
    <t/>
  </si>
  <si>
    <t>Загальна сума витрат на забезпечення надання населенню амбулаторно- поліклінічної допомоги</t>
  </si>
  <si>
    <t>осіб</t>
  </si>
  <si>
    <t>кошторис</t>
  </si>
  <si>
    <t>кількість штатних працівників</t>
  </si>
  <si>
    <t>штатний розпис</t>
  </si>
  <si>
    <t>продукту</t>
  </si>
  <si>
    <t>Кількість прикріпленого населення</t>
  </si>
  <si>
    <t>статистичні дані</t>
  </si>
  <si>
    <t>ефективності</t>
  </si>
  <si>
    <t>середня кількість відвідувань на 1 лікаря</t>
  </si>
  <si>
    <t>розрахунок</t>
  </si>
  <si>
    <t>Кількість прикріпленого населення на 1 лікаря</t>
  </si>
  <si>
    <t>якості</t>
  </si>
  <si>
    <t>зниження рівня захворюванності</t>
  </si>
  <si>
    <t>відс.</t>
  </si>
  <si>
    <t>забезпечення хворих лікарським доглядом</t>
  </si>
  <si>
    <t>В зв'язку зі скрутними обставинами в нашій країні та введення воєного стану, поверненням деякого населення та зниженням рівня захворюваності серед населення виникла розбіжність в середній кількості відвідувань та прикріпленого населення на 1 лікаря зменшилась в зв'язку зі збільшенням лікарського персоналу.</t>
  </si>
  <si>
    <t>Підвищення рівня надання медичної допомоги та збереження здоров"я населення.</t>
  </si>
  <si>
    <t>В зв'язку зі скрутними обставинами в нашій країні та введення воєного стану, міграції населення та зниженням рівня захворюваності: аналіз стану виконання результативних показників свідчить, що поставлені завдання виконані.</t>
  </si>
  <si>
    <t>В зв'язку зі скрутними обставинами в нашій країні та введення воєного стану, міграції населення та зниженням рівня захворюваності, управління бюджетними коштами здійснювалось в межаї установлених бюджетних повноважень із забезпеченням ефективного, раціонального, цільового та економного використання бюджетних коштів в зв'язку з чим виникла економія в сумі 2047430,28 грн. Завдання бюджетної програми виконано в повному обсязі з урахуванням обставин в нашій країні.</t>
  </si>
  <si>
    <t>0100000</t>
  </si>
  <si>
    <t>Авангардiвська селищна рада Одеського району Одеської областi</t>
  </si>
  <si>
    <t>Селищний голова</t>
  </si>
  <si>
    <t>Начальник Відділу бухгалтерського обліку та звітності-головний бухгалтер</t>
  </si>
  <si>
    <t>Сергій ХРУСТОВСЬКИЙ</t>
  </si>
  <si>
    <t>Анна ПІРОЖОК</t>
  </si>
  <si>
    <t>23211248</t>
  </si>
  <si>
    <t>1551800000</t>
  </si>
  <si>
    <t xml:space="preserve">  гривень</t>
  </si>
  <si>
    <t>місцевого бюджету на 2024  рік</t>
  </si>
  <si>
    <t>0112113</t>
  </si>
  <si>
    <t>Первинна медична допомога населенню, що надається амбулаторно-поліклінічними закладами (відділеннями)</t>
  </si>
  <si>
    <t>Авангардівська селищна рада Овідіопольського району Одеської області</t>
  </si>
  <si>
    <t>0110000</t>
  </si>
  <si>
    <t>2113</t>
  </si>
  <si>
    <t>0721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</si>
</sst>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4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120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9" t="s">
        <v>111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0" t="s">
        <v>112</v>
      </c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20"/>
      <c r="AU14" s="159" t="s">
        <v>117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9" t="s">
        <v>124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0" t="s">
        <v>123</v>
      </c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20"/>
      <c r="AU17" s="159" t="s">
        <v>117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34</v>
      </c>
      <c r="B20" s="159" t="s">
        <v>121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9" t="s">
        <v>125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9" t="s">
        <v>126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4" t="s">
        <v>122</v>
      </c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24"/>
      <c r="BE20" s="159" t="s">
        <v>118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5" t="s">
        <v>108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119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>
      <c r="A43" s="82">
        <v>1</v>
      </c>
      <c r="B43" s="82"/>
      <c r="C43" s="115" t="s">
        <v>82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9413000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9413000</v>
      </c>
      <c r="AL43" s="57"/>
      <c r="AM43" s="57"/>
      <c r="AN43" s="57"/>
      <c r="AO43" s="57"/>
      <c r="AP43" s="57">
        <v>7365569.7199999997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7365569.7199999997</v>
      </c>
      <c r="BA43" s="57"/>
      <c r="BB43" s="57"/>
      <c r="BC43" s="57"/>
      <c r="BD43" s="57">
        <f>AP43-AA43</f>
        <v>-2047430.2800000003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-2047430.2800000003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83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9413000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9413000</v>
      </c>
      <c r="AL44" s="83"/>
      <c r="AM44" s="83"/>
      <c r="AN44" s="83"/>
      <c r="AO44" s="83"/>
      <c r="AP44" s="83">
        <v>7365569.7199999997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7365569.7199999997</v>
      </c>
      <c r="BA44" s="83"/>
      <c r="BB44" s="83"/>
      <c r="BC44" s="83"/>
      <c r="BD44" s="83">
        <f>AP44-AA44</f>
        <v>-2047430.2800000003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-2047430.2800000003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84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119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25.5" customHeight="1">
      <c r="A59" s="94">
        <v>1</v>
      </c>
      <c r="B59" s="94"/>
      <c r="C59" s="124" t="s">
        <v>85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1045000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1045000</v>
      </c>
      <c r="AD59" s="110"/>
      <c r="AE59" s="110"/>
      <c r="AF59" s="110"/>
      <c r="AG59" s="110"/>
      <c r="AH59" s="110"/>
      <c r="AI59" s="110">
        <v>667055.79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667055.79</v>
      </c>
      <c r="AT59" s="110"/>
      <c r="AU59" s="110"/>
      <c r="AV59" s="110"/>
      <c r="AW59" s="110"/>
      <c r="AX59" s="110"/>
      <c r="AY59" s="110">
        <f>AI59-S59</f>
        <v>-377944.20999999996</v>
      </c>
      <c r="AZ59" s="110"/>
      <c r="BA59" s="110"/>
      <c r="BB59" s="110"/>
      <c r="BC59" s="110"/>
      <c r="BD59" s="127">
        <f>AN59-X59</f>
        <v>0</v>
      </c>
      <c r="BE59" s="127"/>
      <c r="BF59" s="127"/>
      <c r="BG59" s="127"/>
      <c r="BH59" s="127"/>
      <c r="BI59" s="127">
        <f>AY59+BD59</f>
        <v>-377944.20999999996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ht="51" customHeight="1">
      <c r="A60" s="94">
        <v>2</v>
      </c>
      <c r="B60" s="94"/>
      <c r="C60" s="124" t="s">
        <v>86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10">
        <v>2100000</v>
      </c>
      <c r="T60" s="110"/>
      <c r="U60" s="110"/>
      <c r="V60" s="110"/>
      <c r="W60" s="110"/>
      <c r="X60" s="110">
        <v>0</v>
      </c>
      <c r="Y60" s="110"/>
      <c r="Z60" s="110"/>
      <c r="AA60" s="110"/>
      <c r="AB60" s="110"/>
      <c r="AC60" s="110">
        <f>S60+X60</f>
        <v>2100000</v>
      </c>
      <c r="AD60" s="110"/>
      <c r="AE60" s="110"/>
      <c r="AF60" s="110"/>
      <c r="AG60" s="110"/>
      <c r="AH60" s="110"/>
      <c r="AI60" s="110">
        <v>1546173.93</v>
      </c>
      <c r="AJ60" s="110"/>
      <c r="AK60" s="110"/>
      <c r="AL60" s="110"/>
      <c r="AM60" s="110"/>
      <c r="AN60" s="110">
        <v>0</v>
      </c>
      <c r="AO60" s="110"/>
      <c r="AP60" s="110"/>
      <c r="AQ60" s="110"/>
      <c r="AR60" s="110"/>
      <c r="AS60" s="110">
        <f>AI60+AN60</f>
        <v>1546173.93</v>
      </c>
      <c r="AT60" s="110"/>
      <c r="AU60" s="110"/>
      <c r="AV60" s="110"/>
      <c r="AW60" s="110"/>
      <c r="AX60" s="110"/>
      <c r="AY60" s="110">
        <f>AI60-S60</f>
        <v>-553826.07000000007</v>
      </c>
      <c r="AZ60" s="110"/>
      <c r="BA60" s="110"/>
      <c r="BB60" s="110"/>
      <c r="BC60" s="110"/>
      <c r="BD60" s="127">
        <f>AN60-X60</f>
        <v>0</v>
      </c>
      <c r="BE60" s="127"/>
      <c r="BF60" s="127"/>
      <c r="BG60" s="127"/>
      <c r="BH60" s="127"/>
      <c r="BI60" s="127">
        <f>AY60+BD60</f>
        <v>-553826.07000000007</v>
      </c>
      <c r="BJ60" s="127"/>
      <c r="BK60" s="127"/>
      <c r="BL60" s="127"/>
      <c r="BM60" s="127"/>
      <c r="BN60" s="127"/>
      <c r="BO60" s="8"/>
      <c r="BP60" s="8"/>
      <c r="BQ60" s="8"/>
    </row>
    <row r="61" spans="1:79" ht="63.75" customHeight="1">
      <c r="A61" s="94">
        <v>3</v>
      </c>
      <c r="B61" s="94"/>
      <c r="C61" s="124" t="s">
        <v>87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7"/>
      <c r="S61" s="110">
        <v>4880000</v>
      </c>
      <c r="T61" s="110"/>
      <c r="U61" s="110"/>
      <c r="V61" s="110"/>
      <c r="W61" s="110"/>
      <c r="X61" s="110">
        <v>0</v>
      </c>
      <c r="Y61" s="110"/>
      <c r="Z61" s="110"/>
      <c r="AA61" s="110"/>
      <c r="AB61" s="110"/>
      <c r="AC61" s="110">
        <f>S61+X61</f>
        <v>4880000</v>
      </c>
      <c r="AD61" s="110"/>
      <c r="AE61" s="110"/>
      <c r="AF61" s="110"/>
      <c r="AG61" s="110"/>
      <c r="AH61" s="110"/>
      <c r="AI61" s="110">
        <v>4228241.75</v>
      </c>
      <c r="AJ61" s="110"/>
      <c r="AK61" s="110"/>
      <c r="AL61" s="110"/>
      <c r="AM61" s="110"/>
      <c r="AN61" s="110">
        <v>0</v>
      </c>
      <c r="AO61" s="110"/>
      <c r="AP61" s="110"/>
      <c r="AQ61" s="110"/>
      <c r="AR61" s="110"/>
      <c r="AS61" s="110">
        <f>AI61+AN61</f>
        <v>4228241.75</v>
      </c>
      <c r="AT61" s="110"/>
      <c r="AU61" s="110"/>
      <c r="AV61" s="110"/>
      <c r="AW61" s="110"/>
      <c r="AX61" s="110"/>
      <c r="AY61" s="110">
        <f>AI61-S61</f>
        <v>-651758.25</v>
      </c>
      <c r="AZ61" s="110"/>
      <c r="BA61" s="110"/>
      <c r="BB61" s="110"/>
      <c r="BC61" s="110"/>
      <c r="BD61" s="127">
        <f>AN61-X61</f>
        <v>0</v>
      </c>
      <c r="BE61" s="127"/>
      <c r="BF61" s="127"/>
      <c r="BG61" s="127"/>
      <c r="BH61" s="127"/>
      <c r="BI61" s="127">
        <f>AY61+BD61</f>
        <v>-651758.25</v>
      </c>
      <c r="BJ61" s="127"/>
      <c r="BK61" s="127"/>
      <c r="BL61" s="127"/>
      <c r="BM61" s="127"/>
      <c r="BN61" s="127"/>
      <c r="BO61" s="8"/>
      <c r="BP61" s="8"/>
      <c r="BQ61" s="8"/>
    </row>
    <row r="62" spans="1:79" s="122" customFormat="1" ht="15" customHeight="1">
      <c r="A62" s="128"/>
      <c r="B62" s="128"/>
      <c r="C62" s="129" t="s">
        <v>88</v>
      </c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1"/>
      <c r="S62" s="111">
        <v>8025000</v>
      </c>
      <c r="T62" s="111"/>
      <c r="U62" s="111"/>
      <c r="V62" s="111"/>
      <c r="W62" s="111"/>
      <c r="X62" s="111">
        <v>0</v>
      </c>
      <c r="Y62" s="111"/>
      <c r="Z62" s="111"/>
      <c r="AA62" s="111"/>
      <c r="AB62" s="111"/>
      <c r="AC62" s="111">
        <f>S62+X62</f>
        <v>8025000</v>
      </c>
      <c r="AD62" s="111"/>
      <c r="AE62" s="111"/>
      <c r="AF62" s="111"/>
      <c r="AG62" s="111"/>
      <c r="AH62" s="111"/>
      <c r="AI62" s="111">
        <v>6441471.4699999997</v>
      </c>
      <c r="AJ62" s="111"/>
      <c r="AK62" s="111"/>
      <c r="AL62" s="111"/>
      <c r="AM62" s="111"/>
      <c r="AN62" s="111">
        <v>0</v>
      </c>
      <c r="AO62" s="111"/>
      <c r="AP62" s="111"/>
      <c r="AQ62" s="111"/>
      <c r="AR62" s="111"/>
      <c r="AS62" s="111">
        <f>AI62+AN62</f>
        <v>6441471.4699999997</v>
      </c>
      <c r="AT62" s="111"/>
      <c r="AU62" s="111"/>
      <c r="AV62" s="111"/>
      <c r="AW62" s="111"/>
      <c r="AX62" s="111"/>
      <c r="AY62" s="111">
        <f>AI62-S62</f>
        <v>-1583528.5300000003</v>
      </c>
      <c r="AZ62" s="111"/>
      <c r="BA62" s="111"/>
      <c r="BB62" s="111"/>
      <c r="BC62" s="111"/>
      <c r="BD62" s="130">
        <f>AN62-X62</f>
        <v>0</v>
      </c>
      <c r="BE62" s="130"/>
      <c r="BF62" s="130"/>
      <c r="BG62" s="130"/>
      <c r="BH62" s="130"/>
      <c r="BI62" s="130">
        <f>AY62+BD62</f>
        <v>-1583528.5300000003</v>
      </c>
      <c r="BJ62" s="130"/>
      <c r="BK62" s="130"/>
      <c r="BL62" s="130"/>
      <c r="BM62" s="130"/>
      <c r="BN62" s="130"/>
      <c r="BO62" s="131"/>
      <c r="BP62" s="131"/>
      <c r="BQ62" s="131"/>
    </row>
    <row r="64" spans="1:79" ht="15.75" customHeight="1">
      <c r="A64" s="41" t="s">
        <v>43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>
      <c r="A65" s="41" t="s">
        <v>62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/>
    <row r="67" spans="1:79" ht="45" customHeight="1">
      <c r="A67" s="51" t="s">
        <v>3</v>
      </c>
      <c r="B67" s="53"/>
      <c r="C67" s="51" t="s">
        <v>6</v>
      </c>
      <c r="D67" s="52"/>
      <c r="E67" s="52"/>
      <c r="F67" s="52"/>
      <c r="G67" s="52"/>
      <c r="H67" s="52"/>
      <c r="I67" s="53"/>
      <c r="J67" s="51" t="s">
        <v>5</v>
      </c>
      <c r="K67" s="52"/>
      <c r="L67" s="52"/>
      <c r="M67" s="52"/>
      <c r="N67" s="53"/>
      <c r="O67" s="51" t="s">
        <v>4</v>
      </c>
      <c r="P67" s="52"/>
      <c r="Q67" s="52"/>
      <c r="R67" s="52"/>
      <c r="S67" s="52"/>
      <c r="T67" s="52"/>
      <c r="U67" s="52"/>
      <c r="V67" s="52"/>
      <c r="W67" s="52"/>
      <c r="X67" s="53"/>
      <c r="Y67" s="54" t="s">
        <v>25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 t="s">
        <v>45</v>
      </c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75" t="s">
        <v>0</v>
      </c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>
      <c r="A68" s="103"/>
      <c r="B68" s="104"/>
      <c r="C68" s="103"/>
      <c r="D68" s="105"/>
      <c r="E68" s="105"/>
      <c r="F68" s="105"/>
      <c r="G68" s="105"/>
      <c r="H68" s="105"/>
      <c r="I68" s="104"/>
      <c r="J68" s="103"/>
      <c r="K68" s="105"/>
      <c r="L68" s="105"/>
      <c r="M68" s="105"/>
      <c r="N68" s="104"/>
      <c r="O68" s="103"/>
      <c r="P68" s="105"/>
      <c r="Q68" s="105"/>
      <c r="R68" s="105"/>
      <c r="S68" s="105"/>
      <c r="T68" s="105"/>
      <c r="U68" s="105"/>
      <c r="V68" s="105"/>
      <c r="W68" s="105"/>
      <c r="X68" s="104"/>
      <c r="Y68" s="42" t="s">
        <v>2</v>
      </c>
      <c r="Z68" s="55"/>
      <c r="AA68" s="55"/>
      <c r="AB68" s="55"/>
      <c r="AC68" s="56"/>
      <c r="AD68" s="42" t="s">
        <v>1</v>
      </c>
      <c r="AE68" s="55"/>
      <c r="AF68" s="55"/>
      <c r="AG68" s="55"/>
      <c r="AH68" s="56"/>
      <c r="AI68" s="54" t="s">
        <v>26</v>
      </c>
      <c r="AJ68" s="54"/>
      <c r="AK68" s="54"/>
      <c r="AL68" s="54"/>
      <c r="AM68" s="54"/>
      <c r="AN68" s="54" t="s">
        <v>2</v>
      </c>
      <c r="AO68" s="54"/>
      <c r="AP68" s="54"/>
      <c r="AQ68" s="54"/>
      <c r="AR68" s="54"/>
      <c r="AS68" s="54" t="s">
        <v>1</v>
      </c>
      <c r="AT68" s="54"/>
      <c r="AU68" s="54"/>
      <c r="AV68" s="54"/>
      <c r="AW68" s="54"/>
      <c r="AX68" s="54" t="s">
        <v>26</v>
      </c>
      <c r="AY68" s="54"/>
      <c r="AZ68" s="54"/>
      <c r="BA68" s="54"/>
      <c r="BB68" s="54"/>
      <c r="BC68" s="54" t="s">
        <v>2</v>
      </c>
      <c r="BD68" s="54"/>
      <c r="BE68" s="54"/>
      <c r="BF68" s="54"/>
      <c r="BG68" s="54"/>
      <c r="BH68" s="54" t="s">
        <v>1</v>
      </c>
      <c r="BI68" s="54"/>
      <c r="BJ68" s="54"/>
      <c r="BK68" s="54"/>
      <c r="BL68" s="54"/>
      <c r="BM68" s="54" t="s">
        <v>26</v>
      </c>
      <c r="BN68" s="54"/>
      <c r="BO68" s="54"/>
      <c r="BP68" s="54"/>
      <c r="BQ68" s="5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>
      <c r="A69" s="54">
        <v>1</v>
      </c>
      <c r="B69" s="54"/>
      <c r="C69" s="54">
        <v>2</v>
      </c>
      <c r="D69" s="54"/>
      <c r="E69" s="54"/>
      <c r="F69" s="54"/>
      <c r="G69" s="54"/>
      <c r="H69" s="54"/>
      <c r="I69" s="54"/>
      <c r="J69" s="54">
        <v>3</v>
      </c>
      <c r="K69" s="54"/>
      <c r="L69" s="54"/>
      <c r="M69" s="54"/>
      <c r="N69" s="54"/>
      <c r="O69" s="54">
        <v>4</v>
      </c>
      <c r="P69" s="54"/>
      <c r="Q69" s="54"/>
      <c r="R69" s="54"/>
      <c r="S69" s="54"/>
      <c r="T69" s="54"/>
      <c r="U69" s="54"/>
      <c r="V69" s="54"/>
      <c r="W69" s="54"/>
      <c r="X69" s="54"/>
      <c r="Y69" s="54">
        <v>5</v>
      </c>
      <c r="Z69" s="54"/>
      <c r="AA69" s="54"/>
      <c r="AB69" s="54"/>
      <c r="AC69" s="54"/>
      <c r="AD69" s="54">
        <v>6</v>
      </c>
      <c r="AE69" s="54"/>
      <c r="AF69" s="54"/>
      <c r="AG69" s="54"/>
      <c r="AH69" s="54"/>
      <c r="AI69" s="54">
        <v>7</v>
      </c>
      <c r="AJ69" s="54"/>
      <c r="AK69" s="54"/>
      <c r="AL69" s="54"/>
      <c r="AM69" s="54"/>
      <c r="AN69" s="42">
        <v>8</v>
      </c>
      <c r="AO69" s="55"/>
      <c r="AP69" s="55"/>
      <c r="AQ69" s="55"/>
      <c r="AR69" s="56"/>
      <c r="AS69" s="42">
        <v>9</v>
      </c>
      <c r="AT69" s="55"/>
      <c r="AU69" s="55"/>
      <c r="AV69" s="55"/>
      <c r="AW69" s="56"/>
      <c r="AX69" s="42">
        <v>10</v>
      </c>
      <c r="AY69" s="55"/>
      <c r="AZ69" s="55"/>
      <c r="BA69" s="55"/>
      <c r="BB69" s="56"/>
      <c r="BC69" s="42">
        <v>11</v>
      </c>
      <c r="BD69" s="55"/>
      <c r="BE69" s="55"/>
      <c r="BF69" s="55"/>
      <c r="BG69" s="56"/>
      <c r="BH69" s="42">
        <v>12</v>
      </c>
      <c r="BI69" s="55"/>
      <c r="BJ69" s="55"/>
      <c r="BK69" s="55"/>
      <c r="BL69" s="56"/>
      <c r="BM69" s="42">
        <v>13</v>
      </c>
      <c r="BN69" s="55"/>
      <c r="BO69" s="55"/>
      <c r="BP69" s="55"/>
      <c r="BQ69" s="56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>
      <c r="A70" s="94" t="s">
        <v>36</v>
      </c>
      <c r="B70" s="94"/>
      <c r="C70" s="66" t="s">
        <v>14</v>
      </c>
      <c r="D70" s="67"/>
      <c r="E70" s="67"/>
      <c r="F70" s="67"/>
      <c r="G70" s="67"/>
      <c r="H70" s="67"/>
      <c r="I70" s="68"/>
      <c r="J70" s="94" t="s">
        <v>15</v>
      </c>
      <c r="K70" s="94"/>
      <c r="L70" s="94"/>
      <c r="M70" s="94"/>
      <c r="N70" s="94"/>
      <c r="O70" s="95" t="s">
        <v>37</v>
      </c>
      <c r="P70" s="95"/>
      <c r="Q70" s="95"/>
      <c r="R70" s="95"/>
      <c r="S70" s="95"/>
      <c r="T70" s="95"/>
      <c r="U70" s="95"/>
      <c r="V70" s="95"/>
      <c r="W70" s="95"/>
      <c r="X70" s="66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78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79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1" t="s">
        <v>16</v>
      </c>
      <c r="BN70" s="81"/>
      <c r="BO70" s="81"/>
      <c r="BP70" s="81"/>
      <c r="BQ70" s="81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22" customFormat="1" ht="15.75">
      <c r="A71" s="128">
        <v>0</v>
      </c>
      <c r="B71" s="128"/>
      <c r="C71" s="132" t="s">
        <v>89</v>
      </c>
      <c r="D71" s="132"/>
      <c r="E71" s="132"/>
      <c r="F71" s="132"/>
      <c r="G71" s="132"/>
      <c r="H71" s="132"/>
      <c r="I71" s="132"/>
      <c r="J71" s="132" t="s">
        <v>90</v>
      </c>
      <c r="K71" s="132"/>
      <c r="L71" s="132"/>
      <c r="M71" s="132"/>
      <c r="N71" s="132"/>
      <c r="O71" s="132" t="s">
        <v>90</v>
      </c>
      <c r="P71" s="132"/>
      <c r="Q71" s="132"/>
      <c r="R71" s="132"/>
      <c r="S71" s="132"/>
      <c r="T71" s="132"/>
      <c r="U71" s="132"/>
      <c r="V71" s="132"/>
      <c r="W71" s="132"/>
      <c r="X71" s="132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3"/>
      <c r="BS71" s="133"/>
      <c r="BT71" s="133"/>
      <c r="BU71" s="133"/>
      <c r="BV71" s="133"/>
      <c r="BW71" s="133"/>
      <c r="BX71" s="133"/>
      <c r="BY71" s="133"/>
      <c r="BZ71" s="134"/>
      <c r="CA71" s="122" t="s">
        <v>24</v>
      </c>
    </row>
    <row r="72" spans="1:79" ht="76.5" customHeight="1">
      <c r="A72" s="94">
        <v>0</v>
      </c>
      <c r="B72" s="94"/>
      <c r="C72" s="138" t="s">
        <v>91</v>
      </c>
      <c r="D72" s="139"/>
      <c r="E72" s="139"/>
      <c r="F72" s="139"/>
      <c r="G72" s="139"/>
      <c r="H72" s="139"/>
      <c r="I72" s="140"/>
      <c r="J72" s="141" t="s">
        <v>92</v>
      </c>
      <c r="K72" s="141"/>
      <c r="L72" s="141"/>
      <c r="M72" s="141"/>
      <c r="N72" s="141"/>
      <c r="O72" s="141" t="s">
        <v>93</v>
      </c>
      <c r="P72" s="141"/>
      <c r="Q72" s="141"/>
      <c r="R72" s="141"/>
      <c r="S72" s="141"/>
      <c r="T72" s="141"/>
      <c r="U72" s="141"/>
      <c r="V72" s="141"/>
      <c r="W72" s="141"/>
      <c r="X72" s="141"/>
      <c r="Y72" s="110">
        <v>9413000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9413000</v>
      </c>
      <c r="AJ72" s="110"/>
      <c r="AK72" s="110"/>
      <c r="AL72" s="110"/>
      <c r="AM72" s="110"/>
      <c r="AN72" s="110">
        <v>7365569.7199999997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7365569.7199999997</v>
      </c>
      <c r="AY72" s="110"/>
      <c r="AZ72" s="110"/>
      <c r="BA72" s="110"/>
      <c r="BB72" s="110"/>
      <c r="BC72" s="110">
        <f>AN72-Y72</f>
        <v>-2047430.2800000003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-2047430.2800000003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>
      <c r="A73" s="94">
        <v>1</v>
      </c>
      <c r="B73" s="94"/>
      <c r="C73" s="138" t="s">
        <v>94</v>
      </c>
      <c r="D73" s="116"/>
      <c r="E73" s="116"/>
      <c r="F73" s="116"/>
      <c r="G73" s="116"/>
      <c r="H73" s="116"/>
      <c r="I73" s="117"/>
      <c r="J73" s="141" t="s">
        <v>92</v>
      </c>
      <c r="K73" s="141"/>
      <c r="L73" s="141"/>
      <c r="M73" s="141"/>
      <c r="N73" s="141"/>
      <c r="O73" s="141" t="s">
        <v>95</v>
      </c>
      <c r="P73" s="141"/>
      <c r="Q73" s="141"/>
      <c r="R73" s="141"/>
      <c r="S73" s="141"/>
      <c r="T73" s="141"/>
      <c r="U73" s="141"/>
      <c r="V73" s="141"/>
      <c r="W73" s="141"/>
      <c r="X73" s="141"/>
      <c r="Y73" s="110">
        <v>65.5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65.5</v>
      </c>
      <c r="AJ73" s="110"/>
      <c r="AK73" s="110"/>
      <c r="AL73" s="110"/>
      <c r="AM73" s="110"/>
      <c r="AN73" s="110">
        <v>65.5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65.5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>
      <c r="A74" s="128">
        <v>0</v>
      </c>
      <c r="B74" s="128"/>
      <c r="C74" s="135" t="s">
        <v>96</v>
      </c>
      <c r="D74" s="120"/>
      <c r="E74" s="120"/>
      <c r="F74" s="120"/>
      <c r="G74" s="120"/>
      <c r="H74" s="120"/>
      <c r="I74" s="121"/>
      <c r="J74" s="132" t="s">
        <v>90</v>
      </c>
      <c r="K74" s="132"/>
      <c r="L74" s="132"/>
      <c r="M74" s="132"/>
      <c r="N74" s="132"/>
      <c r="O74" s="132" t="s">
        <v>90</v>
      </c>
      <c r="P74" s="132"/>
      <c r="Q74" s="132"/>
      <c r="R74" s="132"/>
      <c r="S74" s="132"/>
      <c r="T74" s="132"/>
      <c r="U74" s="132"/>
      <c r="V74" s="132"/>
      <c r="W74" s="132"/>
      <c r="X74" s="132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3"/>
      <c r="BS74" s="133"/>
      <c r="BT74" s="133"/>
      <c r="BU74" s="133"/>
      <c r="BV74" s="133"/>
      <c r="BW74" s="133"/>
      <c r="BX74" s="133"/>
      <c r="BY74" s="133"/>
      <c r="BZ74" s="134"/>
    </row>
    <row r="75" spans="1:79" ht="38.25" customHeight="1">
      <c r="A75" s="94">
        <v>2</v>
      </c>
      <c r="B75" s="94"/>
      <c r="C75" s="138" t="s">
        <v>97</v>
      </c>
      <c r="D75" s="116"/>
      <c r="E75" s="116"/>
      <c r="F75" s="116"/>
      <c r="G75" s="116"/>
      <c r="H75" s="116"/>
      <c r="I75" s="117"/>
      <c r="J75" s="141" t="s">
        <v>92</v>
      </c>
      <c r="K75" s="141"/>
      <c r="L75" s="141"/>
      <c r="M75" s="141"/>
      <c r="N75" s="141"/>
      <c r="O75" s="138" t="s">
        <v>98</v>
      </c>
      <c r="P75" s="139"/>
      <c r="Q75" s="139"/>
      <c r="R75" s="139"/>
      <c r="S75" s="139"/>
      <c r="T75" s="139"/>
      <c r="U75" s="139"/>
      <c r="V75" s="139"/>
      <c r="W75" s="139"/>
      <c r="X75" s="140"/>
      <c r="Y75" s="110">
        <v>19965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19965</v>
      </c>
      <c r="AJ75" s="110"/>
      <c r="AK75" s="110"/>
      <c r="AL75" s="110"/>
      <c r="AM75" s="110"/>
      <c r="AN75" s="110">
        <v>20208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20208</v>
      </c>
      <c r="AY75" s="110"/>
      <c r="AZ75" s="110"/>
      <c r="BA75" s="110"/>
      <c r="BB75" s="110"/>
      <c r="BC75" s="110">
        <f>AN75-Y75</f>
        <v>243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243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>
      <c r="A76" s="128">
        <v>0</v>
      </c>
      <c r="B76" s="128"/>
      <c r="C76" s="135" t="s">
        <v>99</v>
      </c>
      <c r="D76" s="120"/>
      <c r="E76" s="120"/>
      <c r="F76" s="120"/>
      <c r="G76" s="120"/>
      <c r="H76" s="120"/>
      <c r="I76" s="121"/>
      <c r="J76" s="132" t="s">
        <v>90</v>
      </c>
      <c r="K76" s="132"/>
      <c r="L76" s="132"/>
      <c r="M76" s="132"/>
      <c r="N76" s="132"/>
      <c r="O76" s="135" t="s">
        <v>90</v>
      </c>
      <c r="P76" s="136"/>
      <c r="Q76" s="136"/>
      <c r="R76" s="136"/>
      <c r="S76" s="136"/>
      <c r="T76" s="136"/>
      <c r="U76" s="136"/>
      <c r="V76" s="136"/>
      <c r="W76" s="136"/>
      <c r="X76" s="137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3"/>
      <c r="BS76" s="133"/>
      <c r="BT76" s="133"/>
      <c r="BU76" s="133"/>
      <c r="BV76" s="133"/>
      <c r="BW76" s="133"/>
      <c r="BX76" s="133"/>
      <c r="BY76" s="133"/>
      <c r="BZ76" s="134"/>
    </row>
    <row r="77" spans="1:79" ht="38.25" customHeight="1">
      <c r="A77" s="94">
        <v>3</v>
      </c>
      <c r="B77" s="94"/>
      <c r="C77" s="138" t="s">
        <v>100</v>
      </c>
      <c r="D77" s="116"/>
      <c r="E77" s="116"/>
      <c r="F77" s="116"/>
      <c r="G77" s="116"/>
      <c r="H77" s="116"/>
      <c r="I77" s="117"/>
      <c r="J77" s="141" t="s">
        <v>92</v>
      </c>
      <c r="K77" s="141"/>
      <c r="L77" s="141"/>
      <c r="M77" s="141"/>
      <c r="N77" s="141"/>
      <c r="O77" s="138" t="s">
        <v>101</v>
      </c>
      <c r="P77" s="139"/>
      <c r="Q77" s="139"/>
      <c r="R77" s="139"/>
      <c r="S77" s="139"/>
      <c r="T77" s="139"/>
      <c r="U77" s="139"/>
      <c r="V77" s="139"/>
      <c r="W77" s="139"/>
      <c r="X77" s="140"/>
      <c r="Y77" s="110">
        <v>3300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3300</v>
      </c>
      <c r="AJ77" s="110"/>
      <c r="AK77" s="110"/>
      <c r="AL77" s="110"/>
      <c r="AM77" s="110"/>
      <c r="AN77" s="110">
        <v>2580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2580</v>
      </c>
      <c r="AY77" s="110"/>
      <c r="AZ77" s="110"/>
      <c r="BA77" s="110"/>
      <c r="BB77" s="110"/>
      <c r="BC77" s="110">
        <f>AN77-Y77</f>
        <v>-720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-720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8.25" customHeight="1">
      <c r="A78" s="94">
        <v>3</v>
      </c>
      <c r="B78" s="94"/>
      <c r="C78" s="138" t="s">
        <v>102</v>
      </c>
      <c r="D78" s="116"/>
      <c r="E78" s="116"/>
      <c r="F78" s="116"/>
      <c r="G78" s="116"/>
      <c r="H78" s="116"/>
      <c r="I78" s="117"/>
      <c r="J78" s="141" t="s">
        <v>92</v>
      </c>
      <c r="K78" s="141"/>
      <c r="L78" s="141"/>
      <c r="M78" s="141"/>
      <c r="N78" s="141"/>
      <c r="O78" s="138" t="s">
        <v>101</v>
      </c>
      <c r="P78" s="139"/>
      <c r="Q78" s="139"/>
      <c r="R78" s="139"/>
      <c r="S78" s="139"/>
      <c r="T78" s="139"/>
      <c r="U78" s="139"/>
      <c r="V78" s="139"/>
      <c r="W78" s="139"/>
      <c r="X78" s="140"/>
      <c r="Y78" s="110">
        <v>1426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1426</v>
      </c>
      <c r="AJ78" s="110"/>
      <c r="AK78" s="110"/>
      <c r="AL78" s="110"/>
      <c r="AM78" s="110"/>
      <c r="AN78" s="110">
        <v>1426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>
        <v>1426</v>
      </c>
      <c r="AY78" s="110"/>
      <c r="AZ78" s="110"/>
      <c r="BA78" s="110"/>
      <c r="BB78" s="110"/>
      <c r="BC78" s="110">
        <f>AN78-Y78</f>
        <v>0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0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22" customFormat="1" ht="15.75">
      <c r="A79" s="128">
        <v>0</v>
      </c>
      <c r="B79" s="128"/>
      <c r="C79" s="135" t="s">
        <v>103</v>
      </c>
      <c r="D79" s="120"/>
      <c r="E79" s="120"/>
      <c r="F79" s="120"/>
      <c r="G79" s="120"/>
      <c r="H79" s="120"/>
      <c r="I79" s="121"/>
      <c r="J79" s="132" t="s">
        <v>90</v>
      </c>
      <c r="K79" s="132"/>
      <c r="L79" s="132"/>
      <c r="M79" s="132"/>
      <c r="N79" s="132"/>
      <c r="O79" s="135" t="s">
        <v>90</v>
      </c>
      <c r="P79" s="136"/>
      <c r="Q79" s="136"/>
      <c r="R79" s="136"/>
      <c r="S79" s="136"/>
      <c r="T79" s="136"/>
      <c r="U79" s="136"/>
      <c r="V79" s="136"/>
      <c r="W79" s="136"/>
      <c r="X79" s="137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33"/>
      <c r="BS79" s="133"/>
      <c r="BT79" s="133"/>
      <c r="BU79" s="133"/>
      <c r="BV79" s="133"/>
      <c r="BW79" s="133"/>
      <c r="BX79" s="133"/>
      <c r="BY79" s="133"/>
      <c r="BZ79" s="134"/>
    </row>
    <row r="80" spans="1:79" ht="25.5" customHeight="1">
      <c r="A80" s="94">
        <v>4</v>
      </c>
      <c r="B80" s="94"/>
      <c r="C80" s="138" t="s">
        <v>104</v>
      </c>
      <c r="D80" s="116"/>
      <c r="E80" s="116"/>
      <c r="F80" s="116"/>
      <c r="G80" s="116"/>
      <c r="H80" s="116"/>
      <c r="I80" s="117"/>
      <c r="J80" s="141" t="s">
        <v>105</v>
      </c>
      <c r="K80" s="141"/>
      <c r="L80" s="141"/>
      <c r="M80" s="141"/>
      <c r="N80" s="141"/>
      <c r="O80" s="138" t="s">
        <v>101</v>
      </c>
      <c r="P80" s="139"/>
      <c r="Q80" s="139"/>
      <c r="R80" s="139"/>
      <c r="S80" s="139"/>
      <c r="T80" s="139"/>
      <c r="U80" s="139"/>
      <c r="V80" s="139"/>
      <c r="W80" s="139"/>
      <c r="X80" s="140"/>
      <c r="Y80" s="110">
        <v>100</v>
      </c>
      <c r="Z80" s="110"/>
      <c r="AA80" s="110"/>
      <c r="AB80" s="110"/>
      <c r="AC80" s="110"/>
      <c r="AD80" s="110">
        <v>0</v>
      </c>
      <c r="AE80" s="110"/>
      <c r="AF80" s="110"/>
      <c r="AG80" s="110"/>
      <c r="AH80" s="110"/>
      <c r="AI80" s="110">
        <v>100</v>
      </c>
      <c r="AJ80" s="110"/>
      <c r="AK80" s="110"/>
      <c r="AL80" s="110"/>
      <c r="AM80" s="110"/>
      <c r="AN80" s="110">
        <v>100</v>
      </c>
      <c r="AO80" s="110"/>
      <c r="AP80" s="110"/>
      <c r="AQ80" s="110"/>
      <c r="AR80" s="110"/>
      <c r="AS80" s="110">
        <v>0</v>
      </c>
      <c r="AT80" s="110"/>
      <c r="AU80" s="110"/>
      <c r="AV80" s="110"/>
      <c r="AW80" s="110"/>
      <c r="AX80" s="110">
        <v>100</v>
      </c>
      <c r="AY80" s="110"/>
      <c r="AZ80" s="110"/>
      <c r="BA80" s="110"/>
      <c r="BB80" s="110"/>
      <c r="BC80" s="110">
        <f>AN80-Y80</f>
        <v>0</v>
      </c>
      <c r="BD80" s="110"/>
      <c r="BE80" s="110"/>
      <c r="BF80" s="110"/>
      <c r="BG80" s="110"/>
      <c r="BH80" s="110">
        <f>AS80-AD80</f>
        <v>0</v>
      </c>
      <c r="BI80" s="110"/>
      <c r="BJ80" s="110"/>
      <c r="BK80" s="110"/>
      <c r="BL80" s="110"/>
      <c r="BM80" s="110">
        <v>0</v>
      </c>
      <c r="BN80" s="110"/>
      <c r="BO80" s="110"/>
      <c r="BP80" s="110"/>
      <c r="BQ80" s="110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25.5" customHeight="1">
      <c r="A81" s="94">
        <v>4</v>
      </c>
      <c r="B81" s="94"/>
      <c r="C81" s="138" t="s">
        <v>106</v>
      </c>
      <c r="D81" s="116"/>
      <c r="E81" s="116"/>
      <c r="F81" s="116"/>
      <c r="G81" s="116"/>
      <c r="H81" s="116"/>
      <c r="I81" s="117"/>
      <c r="J81" s="141" t="s">
        <v>105</v>
      </c>
      <c r="K81" s="141"/>
      <c r="L81" s="141"/>
      <c r="M81" s="141"/>
      <c r="N81" s="141"/>
      <c r="O81" s="138" t="s">
        <v>101</v>
      </c>
      <c r="P81" s="139"/>
      <c r="Q81" s="139"/>
      <c r="R81" s="139"/>
      <c r="S81" s="139"/>
      <c r="T81" s="139"/>
      <c r="U81" s="139"/>
      <c r="V81" s="139"/>
      <c r="W81" s="139"/>
      <c r="X81" s="140"/>
      <c r="Y81" s="110">
        <v>100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100</v>
      </c>
      <c r="AJ81" s="110"/>
      <c r="AK81" s="110"/>
      <c r="AL81" s="110"/>
      <c r="AM81" s="110"/>
      <c r="AN81" s="110">
        <v>100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100</v>
      </c>
      <c r="AY81" s="110"/>
      <c r="AZ81" s="110"/>
      <c r="BA81" s="110"/>
      <c r="BB81" s="110"/>
      <c r="BC81" s="110">
        <f>AN81-Y81</f>
        <v>0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0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customHeight="1">
      <c r="A83" s="41" t="s">
        <v>63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</row>
    <row r="84" spans="1:79" ht="9" customHeight="1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45" customHeight="1">
      <c r="A85" s="51" t="s">
        <v>3</v>
      </c>
      <c r="B85" s="53"/>
      <c r="C85" s="51" t="s">
        <v>6</v>
      </c>
      <c r="D85" s="52"/>
      <c r="E85" s="52"/>
      <c r="F85" s="52"/>
      <c r="G85" s="52"/>
      <c r="H85" s="52"/>
      <c r="I85" s="53"/>
      <c r="J85" s="51" t="s">
        <v>5</v>
      </c>
      <c r="K85" s="52"/>
      <c r="L85" s="52"/>
      <c r="M85" s="52"/>
      <c r="N85" s="53"/>
      <c r="O85" s="42" t="s">
        <v>64</v>
      </c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4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s="38" customFormat="1" ht="15.95" customHeight="1">
      <c r="A86" s="93">
        <v>1</v>
      </c>
      <c r="B86" s="93"/>
      <c r="C86" s="93">
        <v>2</v>
      </c>
      <c r="D86" s="93"/>
      <c r="E86" s="93"/>
      <c r="F86" s="93"/>
      <c r="G86" s="93"/>
      <c r="H86" s="93"/>
      <c r="I86" s="93"/>
      <c r="J86" s="93">
        <v>3</v>
      </c>
      <c r="K86" s="93"/>
      <c r="L86" s="93"/>
      <c r="M86" s="93"/>
      <c r="N86" s="93"/>
      <c r="O86" s="45">
        <v>4</v>
      </c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7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12.75" hidden="1" customHeight="1">
      <c r="A87" s="50" t="s">
        <v>36</v>
      </c>
      <c r="B87" s="50"/>
      <c r="C87" s="90" t="s">
        <v>14</v>
      </c>
      <c r="D87" s="91"/>
      <c r="E87" s="91"/>
      <c r="F87" s="91"/>
      <c r="G87" s="91"/>
      <c r="H87" s="91"/>
      <c r="I87" s="92"/>
      <c r="J87" s="50" t="s">
        <v>15</v>
      </c>
      <c r="K87" s="50"/>
      <c r="L87" s="50"/>
      <c r="M87" s="50"/>
      <c r="N87" s="50"/>
      <c r="O87" s="85" t="s">
        <v>72</v>
      </c>
      <c r="P87" s="86"/>
      <c r="Q87" s="86"/>
      <c r="R87" s="86"/>
      <c r="S87" s="86"/>
      <c r="T87" s="86"/>
      <c r="U87" s="86"/>
      <c r="V87" s="86"/>
      <c r="W87" s="86"/>
      <c r="X87" s="86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8"/>
      <c r="BR87" s="39"/>
      <c r="BS87" s="39"/>
      <c r="BT87" s="37"/>
      <c r="BU87" s="37"/>
      <c r="BV87" s="37"/>
      <c r="BW87" s="37"/>
      <c r="BX87" s="37"/>
      <c r="BY87" s="37"/>
      <c r="BZ87" s="37"/>
      <c r="CA87" s="38" t="s">
        <v>71</v>
      </c>
    </row>
    <row r="88" spans="1:79" s="148" customFormat="1" ht="15.75">
      <c r="A88" s="78">
        <v>0</v>
      </c>
      <c r="B88" s="78"/>
      <c r="C88" s="78" t="s">
        <v>89</v>
      </c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42"/>
      <c r="P88" s="143"/>
      <c r="Q88" s="143"/>
      <c r="R88" s="143"/>
      <c r="S88" s="143"/>
      <c r="T88" s="143"/>
      <c r="U88" s="143"/>
      <c r="V88" s="143"/>
      <c r="W88" s="143"/>
      <c r="X88" s="143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144"/>
      <c r="BQ88" s="145"/>
      <c r="BR88" s="146"/>
      <c r="BS88" s="146"/>
      <c r="BT88" s="146"/>
      <c r="BU88" s="146"/>
      <c r="BV88" s="146"/>
      <c r="BW88" s="146"/>
      <c r="BX88" s="146"/>
      <c r="BY88" s="146"/>
      <c r="BZ88" s="147"/>
      <c r="CA88" s="148" t="s">
        <v>66</v>
      </c>
    </row>
    <row r="89" spans="1:79" s="148" customFormat="1" ht="15.75">
      <c r="A89" s="78">
        <v>0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42"/>
      <c r="P89" s="143"/>
      <c r="Q89" s="143"/>
      <c r="R89" s="143"/>
      <c r="S89" s="143"/>
      <c r="T89" s="143"/>
      <c r="U89" s="143"/>
      <c r="V89" s="143"/>
      <c r="W89" s="143"/>
      <c r="X89" s="143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5"/>
      <c r="BR89" s="146"/>
      <c r="BS89" s="146"/>
      <c r="BT89" s="146"/>
      <c r="BU89" s="146"/>
      <c r="BV89" s="146"/>
      <c r="BW89" s="146"/>
      <c r="BX89" s="146"/>
      <c r="BY89" s="146"/>
      <c r="BZ89" s="147"/>
    </row>
    <row r="90" spans="1:79" s="38" customFormat="1" ht="76.5" customHeight="1">
      <c r="A90" s="50">
        <v>0</v>
      </c>
      <c r="B90" s="50"/>
      <c r="C90" s="85" t="s">
        <v>91</v>
      </c>
      <c r="D90" s="86"/>
      <c r="E90" s="86"/>
      <c r="F90" s="86"/>
      <c r="G90" s="86"/>
      <c r="H90" s="86"/>
      <c r="I90" s="152"/>
      <c r="J90" s="50" t="s">
        <v>92</v>
      </c>
      <c r="K90" s="50"/>
      <c r="L90" s="50"/>
      <c r="M90" s="50"/>
      <c r="N90" s="50"/>
      <c r="O90" s="48" t="s">
        <v>84</v>
      </c>
      <c r="P90" s="49"/>
      <c r="Q90" s="49"/>
      <c r="R90" s="49"/>
      <c r="S90" s="49"/>
      <c r="T90" s="49"/>
      <c r="U90" s="49"/>
      <c r="V90" s="49"/>
      <c r="W90" s="49"/>
      <c r="X90" s="49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3"/>
      <c r="BN90" s="153"/>
      <c r="BO90" s="153"/>
      <c r="BP90" s="153"/>
      <c r="BQ90" s="154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48" customFormat="1" ht="15.75">
      <c r="A91" s="78">
        <v>0</v>
      </c>
      <c r="B91" s="78"/>
      <c r="C91" s="149" t="s">
        <v>96</v>
      </c>
      <c r="D91" s="150"/>
      <c r="E91" s="150"/>
      <c r="F91" s="150"/>
      <c r="G91" s="150"/>
      <c r="H91" s="150"/>
      <c r="I91" s="151"/>
      <c r="J91" s="78"/>
      <c r="K91" s="78"/>
      <c r="L91" s="78"/>
      <c r="M91" s="78"/>
      <c r="N91" s="78"/>
      <c r="O91" s="142"/>
      <c r="P91" s="143"/>
      <c r="Q91" s="143"/>
      <c r="R91" s="143"/>
      <c r="S91" s="143"/>
      <c r="T91" s="143"/>
      <c r="U91" s="143"/>
      <c r="V91" s="143"/>
      <c r="W91" s="143"/>
      <c r="X91" s="143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  <c r="BM91" s="144"/>
      <c r="BN91" s="144"/>
      <c r="BO91" s="144"/>
      <c r="BP91" s="144"/>
      <c r="BQ91" s="145"/>
      <c r="BR91" s="146"/>
      <c r="BS91" s="146"/>
      <c r="BT91" s="146"/>
      <c r="BU91" s="146"/>
      <c r="BV91" s="146"/>
      <c r="BW91" s="146"/>
      <c r="BX91" s="146"/>
      <c r="BY91" s="146"/>
      <c r="BZ91" s="147"/>
    </row>
    <row r="92" spans="1:79" s="148" customFormat="1" ht="15.75">
      <c r="A92" s="78">
        <v>0</v>
      </c>
      <c r="B92" s="78"/>
      <c r="C92" s="149"/>
      <c r="D92" s="150"/>
      <c r="E92" s="150"/>
      <c r="F92" s="150"/>
      <c r="G92" s="150"/>
      <c r="H92" s="150"/>
      <c r="I92" s="151"/>
      <c r="J92" s="78"/>
      <c r="K92" s="78"/>
      <c r="L92" s="78"/>
      <c r="M92" s="78"/>
      <c r="N92" s="78"/>
      <c r="O92" s="142"/>
      <c r="P92" s="143"/>
      <c r="Q92" s="143"/>
      <c r="R92" s="143"/>
      <c r="S92" s="143"/>
      <c r="T92" s="143"/>
      <c r="U92" s="143"/>
      <c r="V92" s="143"/>
      <c r="W92" s="143"/>
      <c r="X92" s="143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5"/>
      <c r="BR92" s="146"/>
      <c r="BS92" s="146"/>
      <c r="BT92" s="146"/>
      <c r="BU92" s="146"/>
      <c r="BV92" s="146"/>
      <c r="BW92" s="146"/>
      <c r="BX92" s="146"/>
      <c r="BY92" s="146"/>
      <c r="BZ92" s="147"/>
    </row>
    <row r="93" spans="1:79" s="148" customFormat="1" ht="15.75">
      <c r="A93" s="78">
        <v>0</v>
      </c>
      <c r="B93" s="78"/>
      <c r="C93" s="149" t="s">
        <v>99</v>
      </c>
      <c r="D93" s="150"/>
      <c r="E93" s="150"/>
      <c r="F93" s="150"/>
      <c r="G93" s="150"/>
      <c r="H93" s="150"/>
      <c r="I93" s="151"/>
      <c r="J93" s="78"/>
      <c r="K93" s="78"/>
      <c r="L93" s="78"/>
      <c r="M93" s="78"/>
      <c r="N93" s="78"/>
      <c r="O93" s="142"/>
      <c r="P93" s="143"/>
      <c r="Q93" s="143"/>
      <c r="R93" s="143"/>
      <c r="S93" s="143"/>
      <c r="T93" s="143"/>
      <c r="U93" s="143"/>
      <c r="V93" s="143"/>
      <c r="W93" s="143"/>
      <c r="X93" s="143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5"/>
      <c r="BR93" s="146"/>
      <c r="BS93" s="146"/>
      <c r="BT93" s="146"/>
      <c r="BU93" s="146"/>
      <c r="BV93" s="146"/>
      <c r="BW93" s="146"/>
      <c r="BX93" s="146"/>
      <c r="BY93" s="146"/>
      <c r="BZ93" s="147"/>
    </row>
    <row r="94" spans="1:79" s="148" customFormat="1" ht="15.75">
      <c r="A94" s="78">
        <v>0</v>
      </c>
      <c r="B94" s="78"/>
      <c r="C94" s="149"/>
      <c r="D94" s="150"/>
      <c r="E94" s="150"/>
      <c r="F94" s="150"/>
      <c r="G94" s="150"/>
      <c r="H94" s="150"/>
      <c r="I94" s="151"/>
      <c r="J94" s="78"/>
      <c r="K94" s="78"/>
      <c r="L94" s="78"/>
      <c r="M94" s="78"/>
      <c r="N94" s="78"/>
      <c r="O94" s="142"/>
      <c r="P94" s="143"/>
      <c r="Q94" s="143"/>
      <c r="R94" s="143"/>
      <c r="S94" s="143"/>
      <c r="T94" s="143"/>
      <c r="U94" s="143"/>
      <c r="V94" s="143"/>
      <c r="W94" s="143"/>
      <c r="X94" s="143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5"/>
      <c r="BR94" s="146"/>
      <c r="BS94" s="146"/>
      <c r="BT94" s="146"/>
      <c r="BU94" s="146"/>
      <c r="BV94" s="146"/>
      <c r="BW94" s="146"/>
      <c r="BX94" s="146"/>
      <c r="BY94" s="146"/>
      <c r="BZ94" s="147"/>
    </row>
    <row r="95" spans="1:79" s="38" customFormat="1" ht="38.25" customHeight="1">
      <c r="A95" s="50">
        <v>3</v>
      </c>
      <c r="B95" s="50"/>
      <c r="C95" s="85" t="s">
        <v>100</v>
      </c>
      <c r="D95" s="116"/>
      <c r="E95" s="116"/>
      <c r="F95" s="116"/>
      <c r="G95" s="116"/>
      <c r="H95" s="116"/>
      <c r="I95" s="117"/>
      <c r="J95" s="50" t="s">
        <v>92</v>
      </c>
      <c r="K95" s="50"/>
      <c r="L95" s="50"/>
      <c r="M95" s="50"/>
      <c r="N95" s="50"/>
      <c r="O95" s="48" t="s">
        <v>107</v>
      </c>
      <c r="P95" s="49"/>
      <c r="Q95" s="49"/>
      <c r="R95" s="49"/>
      <c r="S95" s="49"/>
      <c r="T95" s="49"/>
      <c r="U95" s="49"/>
      <c r="V95" s="49"/>
      <c r="W95" s="49"/>
      <c r="X95" s="49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4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148" customFormat="1" ht="15.75">
      <c r="A96" s="78">
        <v>0</v>
      </c>
      <c r="B96" s="78"/>
      <c r="C96" s="149" t="s">
        <v>103</v>
      </c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42"/>
      <c r="P96" s="143"/>
      <c r="Q96" s="143"/>
      <c r="R96" s="143"/>
      <c r="S96" s="143"/>
      <c r="T96" s="143"/>
      <c r="U96" s="143"/>
      <c r="V96" s="143"/>
      <c r="W96" s="143"/>
      <c r="X96" s="143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/>
      <c r="BQ96" s="145"/>
      <c r="BR96" s="146"/>
      <c r="BS96" s="146"/>
      <c r="BT96" s="146"/>
      <c r="BU96" s="146"/>
      <c r="BV96" s="146"/>
      <c r="BW96" s="146"/>
      <c r="BX96" s="146"/>
      <c r="BY96" s="146"/>
      <c r="BZ96" s="147"/>
    </row>
    <row r="97" spans="1:78" s="148" customFormat="1" ht="15.75">
      <c r="A97" s="78">
        <v>0</v>
      </c>
      <c r="B97" s="78"/>
      <c r="C97" s="149"/>
      <c r="D97" s="120"/>
      <c r="E97" s="120"/>
      <c r="F97" s="120"/>
      <c r="G97" s="120"/>
      <c r="H97" s="120"/>
      <c r="I97" s="121"/>
      <c r="J97" s="78"/>
      <c r="K97" s="78"/>
      <c r="L97" s="78"/>
      <c r="M97" s="78"/>
      <c r="N97" s="78"/>
      <c r="O97" s="142"/>
      <c r="P97" s="143"/>
      <c r="Q97" s="143"/>
      <c r="R97" s="143"/>
      <c r="S97" s="143"/>
      <c r="T97" s="143"/>
      <c r="U97" s="143"/>
      <c r="V97" s="143"/>
      <c r="W97" s="143"/>
      <c r="X97" s="143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  <c r="BM97" s="144"/>
      <c r="BN97" s="144"/>
      <c r="BO97" s="144"/>
      <c r="BP97" s="144"/>
      <c r="BQ97" s="145"/>
      <c r="BR97" s="146"/>
      <c r="BS97" s="146"/>
      <c r="BT97" s="146"/>
      <c r="BU97" s="146"/>
      <c r="BV97" s="146"/>
      <c r="BW97" s="146"/>
      <c r="BX97" s="146"/>
      <c r="BY97" s="146"/>
      <c r="BZ97" s="147"/>
    </row>
    <row r="98" spans="1:78" ht="15.75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>
      <c r="A99" s="41" t="s">
        <v>65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31.5" customHeight="1">
      <c r="A100" s="157" t="s">
        <v>109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</row>
    <row r="101" spans="1:78" ht="15.75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.95" customHeight="1">
      <c r="A102" s="41" t="s">
        <v>46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</row>
    <row r="103" spans="1:78" ht="47.25" customHeight="1">
      <c r="A103" s="157" t="s">
        <v>110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  <c r="BI103" s="158"/>
      <c r="BJ103" s="158"/>
      <c r="BK103" s="158"/>
      <c r="BL103" s="158"/>
    </row>
    <row r="104" spans="1:78" ht="15.95" customHeight="1">
      <c r="A104" s="17"/>
      <c r="B104" s="17"/>
      <c r="C104" s="17"/>
      <c r="D104" s="17"/>
      <c r="E104" s="17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>
      <c r="A105" s="30" t="s">
        <v>77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>
      <c r="A106" s="30" t="s">
        <v>68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s="30" customFormat="1" ht="12" customHeight="1">
      <c r="A107" s="30" t="s">
        <v>69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</row>
    <row r="108" spans="1:78" ht="15.95" customHeight="1">
      <c r="A108" s="2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42" customHeight="1">
      <c r="A109" s="161" t="s">
        <v>113</v>
      </c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3"/>
      <c r="AO109" s="3"/>
      <c r="AP109" s="162" t="s">
        <v>115</v>
      </c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</row>
    <row r="110" spans="1:78">
      <c r="W110" s="89" t="s">
        <v>8</v>
      </c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4"/>
      <c r="AO110" s="4"/>
      <c r="AP110" s="89" t="s">
        <v>73</v>
      </c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</row>
    <row r="113" spans="1:60" ht="31.5" customHeight="1">
      <c r="A113" s="161" t="s">
        <v>114</v>
      </c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3"/>
      <c r="AO113" s="3"/>
      <c r="AP113" s="162" t="s">
        <v>116</v>
      </c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</row>
    <row r="114" spans="1:60">
      <c r="W114" s="89" t="s">
        <v>8</v>
      </c>
      <c r="X114" s="89"/>
      <c r="Y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4"/>
      <c r="AO114" s="4"/>
      <c r="AP114" s="89" t="s">
        <v>73</v>
      </c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</row>
  </sheetData>
  <mergeCells count="451">
    <mergeCell ref="A97:B97"/>
    <mergeCell ref="C97:I97"/>
    <mergeCell ref="J97:N97"/>
    <mergeCell ref="O97:BQ97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X81:BB81"/>
    <mergeCell ref="BC81:BG81"/>
    <mergeCell ref="BH81:BL81"/>
    <mergeCell ref="BM81:BQ81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62:AR62"/>
    <mergeCell ref="AS62:AX62"/>
    <mergeCell ref="AY62:BC62"/>
    <mergeCell ref="BD62:BH62"/>
    <mergeCell ref="BI62:BN62"/>
    <mergeCell ref="AS61:AX61"/>
    <mergeCell ref="AY61:BC61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N61:AR61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2:BL102"/>
    <mergeCell ref="AK40:AO40"/>
    <mergeCell ref="A42:B42"/>
    <mergeCell ref="AD69:AH69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AP109:BH109"/>
    <mergeCell ref="AN67:BB67"/>
    <mergeCell ref="A64:BQ64"/>
    <mergeCell ref="C69:I69"/>
    <mergeCell ref="J87:N87"/>
    <mergeCell ref="A86:B86"/>
    <mergeCell ref="A70:B70"/>
    <mergeCell ref="O71:X71"/>
    <mergeCell ref="Y71:AC71"/>
    <mergeCell ref="A69:B69"/>
    <mergeCell ref="Y70:AC70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9:AR69"/>
    <mergeCell ref="C86:I86"/>
    <mergeCell ref="J86:N86"/>
    <mergeCell ref="C70:I70"/>
    <mergeCell ref="J70:N70"/>
    <mergeCell ref="O70:X70"/>
    <mergeCell ref="C71:I71"/>
    <mergeCell ref="J71:N71"/>
    <mergeCell ref="O87:BQ87"/>
    <mergeCell ref="AP114:BH114"/>
    <mergeCell ref="A113:V113"/>
    <mergeCell ref="W113:AM113"/>
    <mergeCell ref="AP113:BH113"/>
    <mergeCell ref="W114:AM114"/>
    <mergeCell ref="AP110:BH110"/>
    <mergeCell ref="A103:BL103"/>
    <mergeCell ref="C87:I87"/>
    <mergeCell ref="W110:AM110"/>
    <mergeCell ref="A109:V109"/>
    <mergeCell ref="W109:AM109"/>
    <mergeCell ref="A71:B71"/>
    <mergeCell ref="AD71:AH71"/>
    <mergeCell ref="A83:BQ83"/>
    <mergeCell ref="A85:B85"/>
    <mergeCell ref="C85:I85"/>
    <mergeCell ref="BC71:BG71"/>
    <mergeCell ref="BM71:BQ71"/>
    <mergeCell ref="BH71:BL71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8:AW68"/>
    <mergeCell ref="AN68:AR68"/>
    <mergeCell ref="AI68:AM68"/>
    <mergeCell ref="BC67:BQ67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1:AM71"/>
    <mergeCell ref="AN71:AR71"/>
    <mergeCell ref="AS71:AW71"/>
    <mergeCell ref="AX71:BB71"/>
    <mergeCell ref="AU18:BB18"/>
    <mergeCell ref="BE20:BL20"/>
    <mergeCell ref="BE21:BL21"/>
    <mergeCell ref="AU41:AY41"/>
    <mergeCell ref="G25:BL25"/>
    <mergeCell ref="A37:BQ37"/>
    <mergeCell ref="J85:N85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99:BL99"/>
    <mergeCell ref="A100:BL100"/>
    <mergeCell ref="O85:BQ85"/>
    <mergeCell ref="O86:BQ86"/>
    <mergeCell ref="O88:BQ88"/>
    <mergeCell ref="A88:B88"/>
    <mergeCell ref="C88:I88"/>
    <mergeCell ref="J88:N88"/>
    <mergeCell ref="A87:B87"/>
  </mergeCells>
  <phoneticPr fontId="0" type="noConversion"/>
  <conditionalFormatting sqref="C84 C101 C71:C81 C88:C97">
    <cfRule type="cellIs" dxfId="3" priority="1" stopIfTrue="1" operator="equal">
      <formula>$C70</formula>
    </cfRule>
  </conditionalFormatting>
  <conditionalFormatting sqref="A101:B101 A84:B84 A59:B62 A71:B82 A88:B98">
    <cfRule type="cellIs" dxfId="2" priority="2" stopIfTrue="1" operator="equal">
      <formula>0</formula>
    </cfRule>
  </conditionalFormatting>
  <conditionalFormatting sqref="C82">
    <cfRule type="cellIs" dxfId="1" priority="4" stopIfTrue="1" operator="equal">
      <formula>$C71</formula>
    </cfRule>
  </conditionalFormatting>
  <conditionalFormatting sqref="C98">
    <cfRule type="cellIs" dxfId="0" priority="6" stopIfTrue="1" operator="equal">
      <formula>$C88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КПК0112113</vt:lpstr>
      <vt:lpstr>КПК0112113!Область_печати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2025-02-24T09:01:13Z</cp:lastPrinted>
  <dcterms:created xsi:type="dcterms:W3CDTF">2016-08-10T10:53:25Z</dcterms:created>
  <dcterms:modified xsi:type="dcterms:W3CDTF">2025-02-24T09:01:32Z</dcterms:modified>
</cp:coreProperties>
</file>