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55" yWindow="-60" windowWidth="23280" windowHeight="13200"/>
  </bookViews>
  <sheets>
    <sheet name="КПК0116013" sheetId="1" r:id="rId1"/>
  </sheets>
  <definedNames>
    <definedName name="_xlnm.Print_Area" localSheetId="0">КПК0116013!$A$1:$BQ$132</definedName>
  </definedNames>
  <calcPr calcId="124519"/>
</workbook>
</file>

<file path=xl/calcChain.xml><?xml version="1.0" encoding="utf-8"?>
<calcChain xmlns="http://schemas.openxmlformats.org/spreadsheetml/2006/main">
  <c r="BH97" i="1"/>
  <c r="BC97"/>
  <c r="BH96"/>
  <c r="BC96"/>
  <c r="BH95"/>
  <c r="BC95"/>
  <c r="BH94"/>
  <c r="BC94"/>
  <c r="BH93"/>
  <c r="BC93"/>
  <c r="BH91"/>
  <c r="BC91"/>
  <c r="BH90"/>
  <c r="BC90"/>
  <c r="BH89"/>
  <c r="BC89"/>
  <c r="BH87"/>
  <c r="BC87"/>
  <c r="BH86"/>
  <c r="BC86"/>
  <c r="BH85"/>
  <c r="BC85"/>
  <c r="BH84"/>
  <c r="BC84"/>
  <c r="BH83"/>
  <c r="BC83"/>
  <c r="BH81"/>
  <c r="BC81"/>
  <c r="BH80"/>
  <c r="BC80"/>
  <c r="BH79"/>
  <c r="BC79"/>
  <c r="BH78"/>
  <c r="BC78"/>
  <c r="BH77"/>
  <c r="BC77"/>
  <c r="BD67"/>
  <c r="AY67"/>
  <c r="AS67"/>
  <c r="AC67"/>
  <c r="BD66"/>
  <c r="AY66"/>
  <c r="AS66"/>
  <c r="AC66"/>
  <c r="BI52"/>
  <c r="BD52"/>
  <c r="AZ52"/>
  <c r="AK52"/>
  <c r="BI51"/>
  <c r="BD51"/>
  <c r="AZ51"/>
  <c r="AK51"/>
  <c r="BN50"/>
  <c r="BI50"/>
  <c r="BD50"/>
  <c r="AZ50"/>
  <c r="AK50"/>
  <c r="BN49"/>
  <c r="BI49"/>
  <c r="BD49"/>
  <c r="AZ49"/>
  <c r="AK49"/>
  <c r="BI48"/>
  <c r="BD48"/>
  <c r="AZ48"/>
  <c r="AK48"/>
  <c r="BI47"/>
  <c r="BD47"/>
  <c r="AZ47"/>
  <c r="AK47"/>
  <c r="BI66" l="1"/>
  <c r="BI67"/>
  <c r="BN47"/>
  <c r="BN51"/>
  <c r="BN52"/>
  <c r="BN48"/>
</calcChain>
</file>

<file path=xl/sharedStrings.xml><?xml version="1.0" encoding="utf-8"?>
<sst xmlns="http://schemas.openxmlformats.org/spreadsheetml/2006/main" count="252" uniqueCount="148">
  <si>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</si>
  <si>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</si>
  <si>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</si>
  <si>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</si>
  <si>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</si>
  <si>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</si>
  <si>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</si>
  <si>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</si>
  <si>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</si>
  <si>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</si>
  <si>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</si>
  <si>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</si>
  <si>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</si>
  <si>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</si>
  <si>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</si>
  <si>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</si>
  <si>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</si>
  <si>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</si>
  <si>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</si>
  <si>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</si>
  <si>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</si>
  <si>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</si>
  <si>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</si>
  <si>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</si>
  <si>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</si>
  <si>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</si>
  <si>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</si>
  <si>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</si>
  <si>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</si>
  <si>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</si>
  <si>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</si>
  <si>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</si>
  <si>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</si>
  <si>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</si>
  <si>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</si>
  <si>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</si>
  <si>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</si>
  <si>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</si>
  <si>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</si>
  <si>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</si>
  <si>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</si>
  <si>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</si>
  <si>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</si>
  <si>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</si>
  <si>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</si>
  <si>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</si>
  <si>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</si>
  <si>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</si>
  <si>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</si>
  <si>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</si>
  <si>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</si>
  <si>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</si>
  <si>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</si>
  <si>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</si>
  <si>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</si>
  <si>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</si>
  <si>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</si>
  <si>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</si>
  <si>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</si>
  <si>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</si>
  <si>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</si>
  <si>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</si>
  <si>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</si>
  <si>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</si>
  <si>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</si>
  <si>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</si>
  <si>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</si>
  <si>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</si>
  <si>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</si>
  <si>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</si>
  <si>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</si>
  <si>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</si>
  <si>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</si>
  <si>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</si>
  <si>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</si>
  <si>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</si>
  <si>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</si>
  <si>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</si>
  <si>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</si>
  <si>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</si>
  <si>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створення умов для життєдіяльності членів громади</t>
  </si>
  <si>
    <t>утримання в належному стані водопровідних мереж, арт свердловинсмт Авангард, с. Прилиманське</t>
  </si>
  <si>
    <t>утримання в належному стані каналізаційних мереж смт Авангард, с. Прилиманськке</t>
  </si>
  <si>
    <t>утримання ВНС та КНС смт Авангард</t>
  </si>
  <si>
    <t>утримання резервуарів чистої води башень Рожновського</t>
  </si>
  <si>
    <t>утримання Бюветного комплексу смт Авангард</t>
  </si>
  <si>
    <t>Утримання Бюветного комплексу смт Авангард</t>
  </si>
  <si>
    <t>Утримання в належному стані водопровідних мереж смт. Авангард, с Прилиманське</t>
  </si>
  <si>
    <t>Утримання в належному стані каналізаційних мереж смт Авангард, с.Прилиманське</t>
  </si>
  <si>
    <t>Утримання ВНС та КНС смт Авангард</t>
  </si>
  <si>
    <t>Утримання резервуарів чистої води башень Рожновського</t>
  </si>
  <si>
    <t>УСЬОГО</t>
  </si>
  <si>
    <t>Програма розвитку та фінансової підтримки житлово-комунального підприємства "Драграва" на 2024 рік</t>
  </si>
  <si>
    <t>Усього</t>
  </si>
  <si>
    <t>затрат</t>
  </si>
  <si>
    <t/>
  </si>
  <si>
    <t>обсяг фінансування на утримання водопровідних мереж</t>
  </si>
  <si>
    <t>грн.</t>
  </si>
  <si>
    <t>кошторис</t>
  </si>
  <si>
    <t>Обсяг фінансування на утримання каналізаційних мереж</t>
  </si>
  <si>
    <t>Обсяг фінансування на утримання КНС та ВНС смт Авангард</t>
  </si>
  <si>
    <t>Обсяг фінансування на утримання резервуарів чистої води башен Рожновського</t>
  </si>
  <si>
    <t>Обсяг фінансування на утримання Бюветного комплексу</t>
  </si>
  <si>
    <t>продукту</t>
  </si>
  <si>
    <t>Загальна кількість башен</t>
  </si>
  <si>
    <t>од.</t>
  </si>
  <si>
    <t>Занальна протяжність водопровідних мереж</t>
  </si>
  <si>
    <t>км.</t>
  </si>
  <si>
    <t>калькуляція</t>
  </si>
  <si>
    <t>Загальна протяжність каналізаційних мереж</t>
  </si>
  <si>
    <t>кількість резервуарів</t>
  </si>
  <si>
    <t>шт.</t>
  </si>
  <si>
    <t>Кількість бюветних комплексів</t>
  </si>
  <si>
    <t>ефективності</t>
  </si>
  <si>
    <t>середня вартість резервуара</t>
  </si>
  <si>
    <t>середня вартість 1 км мереж чистої води</t>
  </si>
  <si>
    <t>середні витрати на утримання Бюветного комплексу</t>
  </si>
  <si>
    <t>якості</t>
  </si>
  <si>
    <t>відсоток виконання послуги</t>
  </si>
  <si>
    <t>відс.</t>
  </si>
  <si>
    <t>розрахунок</t>
  </si>
  <si>
    <t>виконання послуги (утримання КНС та ВНС)</t>
  </si>
  <si>
    <t>виконання послуги (утримання приймальних камер КНС)</t>
  </si>
  <si>
    <t>рівень виконання послуги</t>
  </si>
  <si>
    <t>рівень виконання</t>
  </si>
  <si>
    <t>Заощаджено 61266,79 грн</t>
  </si>
  <si>
    <t>Заощаджено 3865,51 грн.</t>
  </si>
  <si>
    <t>Заощаджено 1425,50 грн.</t>
  </si>
  <si>
    <t>Заощаджено 113162,01 грн.</t>
  </si>
  <si>
    <t>Збезпечення належної та безперебійної роботи об'єктів комунального господарства</t>
  </si>
  <si>
    <t>Управління бюджетними коштами здійснювалось в межах бюджетних повноважень із забеспеченням ефективного, раціонального, цільового та економічного використання бюджетних коштив, в зв'язку з чим заощаджено 179719,91 грн.</t>
  </si>
  <si>
    <t>'Завдання бюджетної програми виконано на 91,01%</t>
  </si>
  <si>
    <t>0100000</t>
  </si>
  <si>
    <t>Авангардiвська селищна рада Одеського району Одеської областi</t>
  </si>
  <si>
    <t>Селищний голова</t>
  </si>
  <si>
    <t>Начальник Відділу бухгалтерського обліку та звітності-головний бухгалтер</t>
  </si>
  <si>
    <t>Сергій ХРУСТОВСЬКИЙ</t>
  </si>
  <si>
    <t>Анна ПІРОЖОК</t>
  </si>
  <si>
    <t>23211248</t>
  </si>
  <si>
    <t>1551800000</t>
  </si>
  <si>
    <t xml:space="preserve">  гривень</t>
  </si>
  <si>
    <t>місцевого бюджету на 2024  рік</t>
  </si>
  <si>
    <t>0116013</t>
  </si>
  <si>
    <t>Забезпечення діяльності водопровідно-каналізаційного господарства</t>
  </si>
  <si>
    <t>Авангардівська селищна рада Овідіопольського району Одеської області</t>
  </si>
  <si>
    <t>0110000</t>
  </si>
  <si>
    <t>6013</t>
  </si>
  <si>
    <t>0620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</si>
</sst>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2"/>
  <sheetViews>
    <sheetView tabSelected="1" topLeftCell="A2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>
      <c r="A12" s="74" t="s">
        <v>141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156" t="s">
        <v>132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57" t="s">
        <v>133</v>
      </c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20"/>
      <c r="AU14" s="156" t="s">
        <v>138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33</v>
      </c>
      <c r="B17" s="156" t="s">
        <v>145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57" t="s">
        <v>144</v>
      </c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20"/>
      <c r="AU17" s="156" t="s">
        <v>138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8" t="s">
        <v>34</v>
      </c>
      <c r="B20" s="156" t="s">
        <v>142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56" t="s">
        <v>146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56" t="s">
        <v>147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61" t="s">
        <v>143</v>
      </c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24"/>
      <c r="BE20" s="156" t="s">
        <v>139</v>
      </c>
      <c r="BF20" s="59"/>
      <c r="BG20" s="59"/>
      <c r="BH20" s="59"/>
      <c r="BI20" s="59"/>
      <c r="BJ20" s="59"/>
      <c r="BK20" s="59"/>
      <c r="BL20" s="59"/>
    </row>
    <row r="21" spans="1:79" ht="23.25" customHeight="1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/>
    <row r="23" spans="1:79" ht="15.75" customHeight="1">
      <c r="A23" s="41" t="s">
        <v>79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>
      <c r="A26" s="94">
        <v>1</v>
      </c>
      <c r="B26" s="94"/>
      <c r="C26" s="94"/>
      <c r="D26" s="94"/>
      <c r="E26" s="94"/>
      <c r="F26" s="94"/>
      <c r="G26" s="112" t="s">
        <v>80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>
      <c r="A29" s="152" t="s">
        <v>129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>
      <c r="A34" s="94">
        <v>1</v>
      </c>
      <c r="B34" s="94"/>
      <c r="C34" s="94"/>
      <c r="D34" s="94"/>
      <c r="E34" s="94"/>
      <c r="F34" s="94"/>
      <c r="G34" s="112" t="s">
        <v>81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5" spans="1:79" ht="15" customHeight="1">
      <c r="A35" s="94">
        <v>2</v>
      </c>
      <c r="B35" s="94"/>
      <c r="C35" s="94"/>
      <c r="D35" s="94"/>
      <c r="E35" s="94"/>
      <c r="F35" s="94"/>
      <c r="G35" s="112" t="s">
        <v>82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4"/>
    </row>
    <row r="36" spans="1:79" ht="15" customHeight="1">
      <c r="A36" s="94">
        <v>3</v>
      </c>
      <c r="B36" s="94"/>
      <c r="C36" s="94"/>
      <c r="D36" s="94"/>
      <c r="E36" s="94"/>
      <c r="F36" s="94"/>
      <c r="G36" s="112" t="s">
        <v>83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4"/>
    </row>
    <row r="37" spans="1:79" ht="15" customHeight="1">
      <c r="A37" s="94">
        <v>4</v>
      </c>
      <c r="B37" s="94"/>
      <c r="C37" s="94"/>
      <c r="D37" s="94"/>
      <c r="E37" s="94"/>
      <c r="F37" s="94"/>
      <c r="G37" s="112" t="s">
        <v>84</v>
      </c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4"/>
    </row>
    <row r="38" spans="1:79" ht="15" customHeight="1">
      <c r="A38" s="94">
        <v>5</v>
      </c>
      <c r="B38" s="94"/>
      <c r="C38" s="94"/>
      <c r="D38" s="94"/>
      <c r="E38" s="94"/>
      <c r="F38" s="94"/>
      <c r="G38" s="112" t="s">
        <v>85</v>
      </c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4"/>
    </row>
    <row r="40" spans="1:79" ht="15.75" customHeight="1">
      <c r="A40" s="41" t="s">
        <v>73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</row>
    <row r="41" spans="1:79" ht="15.75" customHeight="1">
      <c r="A41" s="41" t="s">
        <v>74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</row>
    <row r="42" spans="1:79" ht="15" customHeight="1">
      <c r="A42" s="98" t="s">
        <v>140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</row>
    <row r="43" spans="1:79" ht="48" customHeight="1">
      <c r="A43" s="54" t="s">
        <v>3</v>
      </c>
      <c r="B43" s="54"/>
      <c r="C43" s="54" t="s">
        <v>66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 t="s">
        <v>25</v>
      </c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 t="s">
        <v>44</v>
      </c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 t="s">
        <v>0</v>
      </c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</row>
    <row r="44" spans="1:79" ht="29.1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 t="s">
        <v>2</v>
      </c>
      <c r="AB44" s="54"/>
      <c r="AC44" s="54"/>
      <c r="AD44" s="54"/>
      <c r="AE44" s="54"/>
      <c r="AF44" s="54" t="s">
        <v>1</v>
      </c>
      <c r="AG44" s="54"/>
      <c r="AH44" s="54"/>
      <c r="AI44" s="54"/>
      <c r="AJ44" s="54"/>
      <c r="AK44" s="54" t="s">
        <v>26</v>
      </c>
      <c r="AL44" s="54"/>
      <c r="AM44" s="54"/>
      <c r="AN44" s="54"/>
      <c r="AO44" s="54"/>
      <c r="AP44" s="54" t="s">
        <v>2</v>
      </c>
      <c r="AQ44" s="54"/>
      <c r="AR44" s="54"/>
      <c r="AS44" s="54"/>
      <c r="AT44" s="54"/>
      <c r="AU44" s="54" t="s">
        <v>1</v>
      </c>
      <c r="AV44" s="54"/>
      <c r="AW44" s="54"/>
      <c r="AX44" s="54"/>
      <c r="AY44" s="54"/>
      <c r="AZ44" s="54" t="s">
        <v>26</v>
      </c>
      <c r="BA44" s="54"/>
      <c r="BB44" s="54"/>
      <c r="BC44" s="54"/>
      <c r="BD44" s="54" t="s">
        <v>2</v>
      </c>
      <c r="BE44" s="54"/>
      <c r="BF44" s="54"/>
      <c r="BG44" s="54"/>
      <c r="BH44" s="54"/>
      <c r="BI44" s="54" t="s">
        <v>1</v>
      </c>
      <c r="BJ44" s="54"/>
      <c r="BK44" s="54"/>
      <c r="BL44" s="54"/>
      <c r="BM44" s="54"/>
      <c r="BN44" s="54" t="s">
        <v>27</v>
      </c>
      <c r="BO44" s="54"/>
      <c r="BP44" s="54"/>
      <c r="BQ44" s="54"/>
    </row>
    <row r="45" spans="1:79" ht="15.95" customHeight="1">
      <c r="A45" s="69">
        <v>1</v>
      </c>
      <c r="B45" s="69"/>
      <c r="C45" s="69">
        <v>2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3">
        <v>3</v>
      </c>
      <c r="AB45" s="64"/>
      <c r="AC45" s="64"/>
      <c r="AD45" s="64"/>
      <c r="AE45" s="65"/>
      <c r="AF45" s="63">
        <v>4</v>
      </c>
      <c r="AG45" s="64"/>
      <c r="AH45" s="64"/>
      <c r="AI45" s="64"/>
      <c r="AJ45" s="65"/>
      <c r="AK45" s="63">
        <v>5</v>
      </c>
      <c r="AL45" s="64"/>
      <c r="AM45" s="64"/>
      <c r="AN45" s="64"/>
      <c r="AO45" s="65"/>
      <c r="AP45" s="63">
        <v>6</v>
      </c>
      <c r="AQ45" s="64"/>
      <c r="AR45" s="64"/>
      <c r="AS45" s="64"/>
      <c r="AT45" s="65"/>
      <c r="AU45" s="63">
        <v>7</v>
      </c>
      <c r="AV45" s="64"/>
      <c r="AW45" s="64"/>
      <c r="AX45" s="64"/>
      <c r="AY45" s="65"/>
      <c r="AZ45" s="63">
        <v>8</v>
      </c>
      <c r="BA45" s="64"/>
      <c r="BB45" s="64"/>
      <c r="BC45" s="65"/>
      <c r="BD45" s="63">
        <v>9</v>
      </c>
      <c r="BE45" s="64"/>
      <c r="BF45" s="64"/>
      <c r="BG45" s="64"/>
      <c r="BH45" s="65"/>
      <c r="BI45" s="69">
        <v>10</v>
      </c>
      <c r="BJ45" s="69"/>
      <c r="BK45" s="69"/>
      <c r="BL45" s="69"/>
      <c r="BM45" s="69"/>
      <c r="BN45" s="69">
        <v>11</v>
      </c>
      <c r="BO45" s="69"/>
      <c r="BP45" s="69"/>
      <c r="BQ45" s="69"/>
    </row>
    <row r="46" spans="1:79" ht="15.75" hidden="1" customHeight="1">
      <c r="A46" s="94" t="s">
        <v>13</v>
      </c>
      <c r="B46" s="94"/>
      <c r="C46" s="76" t="s">
        <v>14</v>
      </c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7"/>
      <c r="AA46" s="40" t="s">
        <v>10</v>
      </c>
      <c r="AB46" s="40"/>
      <c r="AC46" s="40"/>
      <c r="AD46" s="40"/>
      <c r="AE46" s="40"/>
      <c r="AF46" s="40" t="s">
        <v>9</v>
      </c>
      <c r="AG46" s="40"/>
      <c r="AH46" s="40"/>
      <c r="AI46" s="40"/>
      <c r="AJ46" s="40"/>
      <c r="AK46" s="78" t="s">
        <v>16</v>
      </c>
      <c r="AL46" s="78"/>
      <c r="AM46" s="78"/>
      <c r="AN46" s="78"/>
      <c r="AO46" s="78"/>
      <c r="AP46" s="40" t="s">
        <v>11</v>
      </c>
      <c r="AQ46" s="40"/>
      <c r="AR46" s="40"/>
      <c r="AS46" s="40"/>
      <c r="AT46" s="40"/>
      <c r="AU46" s="40" t="s">
        <v>12</v>
      </c>
      <c r="AV46" s="40"/>
      <c r="AW46" s="40"/>
      <c r="AX46" s="40"/>
      <c r="AY46" s="40"/>
      <c r="AZ46" s="78" t="s">
        <v>16</v>
      </c>
      <c r="BA46" s="78"/>
      <c r="BB46" s="78"/>
      <c r="BC46" s="78"/>
      <c r="BD46" s="50" t="s">
        <v>31</v>
      </c>
      <c r="BE46" s="50"/>
      <c r="BF46" s="50"/>
      <c r="BG46" s="50"/>
      <c r="BH46" s="50"/>
      <c r="BI46" s="50" t="s">
        <v>31</v>
      </c>
      <c r="BJ46" s="50"/>
      <c r="BK46" s="50"/>
      <c r="BL46" s="50"/>
      <c r="BM46" s="50"/>
      <c r="BN46" s="106" t="s">
        <v>16</v>
      </c>
      <c r="BO46" s="106"/>
      <c r="BP46" s="106"/>
      <c r="BQ46" s="106"/>
      <c r="CA46" s="1" t="s">
        <v>19</v>
      </c>
    </row>
    <row r="47" spans="1:79" ht="15" customHeight="1">
      <c r="A47" s="82">
        <v>1</v>
      </c>
      <c r="B47" s="82"/>
      <c r="C47" s="115" t="s">
        <v>86</v>
      </c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7"/>
      <c r="AA47" s="57">
        <v>300000</v>
      </c>
      <c r="AB47" s="57"/>
      <c r="AC47" s="57"/>
      <c r="AD47" s="57"/>
      <c r="AE47" s="57"/>
      <c r="AF47" s="57">
        <v>0</v>
      </c>
      <c r="AG47" s="57"/>
      <c r="AH47" s="57"/>
      <c r="AI47" s="57"/>
      <c r="AJ47" s="57"/>
      <c r="AK47" s="57">
        <f>AA47+AF47</f>
        <v>300000</v>
      </c>
      <c r="AL47" s="57"/>
      <c r="AM47" s="57"/>
      <c r="AN47" s="57"/>
      <c r="AO47" s="57"/>
      <c r="AP47" s="57">
        <v>186837.99</v>
      </c>
      <c r="AQ47" s="57"/>
      <c r="AR47" s="57"/>
      <c r="AS47" s="57"/>
      <c r="AT47" s="57"/>
      <c r="AU47" s="57">
        <v>0</v>
      </c>
      <c r="AV47" s="57"/>
      <c r="AW47" s="57"/>
      <c r="AX47" s="57"/>
      <c r="AY47" s="57"/>
      <c r="AZ47" s="57">
        <f>AP47+AU47</f>
        <v>186837.99</v>
      </c>
      <c r="BA47" s="57"/>
      <c r="BB47" s="57"/>
      <c r="BC47" s="57"/>
      <c r="BD47" s="57">
        <f>AP47-AA47</f>
        <v>-113162.01000000001</v>
      </c>
      <c r="BE47" s="57"/>
      <c r="BF47" s="57"/>
      <c r="BG47" s="57"/>
      <c r="BH47" s="57"/>
      <c r="BI47" s="57">
        <f>AU47-AF47</f>
        <v>0</v>
      </c>
      <c r="BJ47" s="57"/>
      <c r="BK47" s="57"/>
      <c r="BL47" s="57"/>
      <c r="BM47" s="57"/>
      <c r="BN47" s="57">
        <f>BD47+BI47</f>
        <v>-113162.01000000001</v>
      </c>
      <c r="BO47" s="57"/>
      <c r="BP47" s="57"/>
      <c r="BQ47" s="57"/>
      <c r="CA47" s="1" t="s">
        <v>20</v>
      </c>
    </row>
    <row r="48" spans="1:79" ht="25.5" customHeight="1">
      <c r="A48" s="82">
        <v>2</v>
      </c>
      <c r="B48" s="82"/>
      <c r="C48" s="115" t="s">
        <v>87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7"/>
      <c r="AA48" s="57">
        <v>600000</v>
      </c>
      <c r="AB48" s="57"/>
      <c r="AC48" s="57"/>
      <c r="AD48" s="57"/>
      <c r="AE48" s="57"/>
      <c r="AF48" s="57">
        <v>0</v>
      </c>
      <c r="AG48" s="57"/>
      <c r="AH48" s="57"/>
      <c r="AI48" s="57"/>
      <c r="AJ48" s="57"/>
      <c r="AK48" s="57">
        <f>AA48+AF48</f>
        <v>600000</v>
      </c>
      <c r="AL48" s="57"/>
      <c r="AM48" s="57"/>
      <c r="AN48" s="57"/>
      <c r="AO48" s="57"/>
      <c r="AP48" s="57">
        <v>538733.21</v>
      </c>
      <c r="AQ48" s="57"/>
      <c r="AR48" s="57"/>
      <c r="AS48" s="57"/>
      <c r="AT48" s="57"/>
      <c r="AU48" s="57">
        <v>0</v>
      </c>
      <c r="AV48" s="57"/>
      <c r="AW48" s="57"/>
      <c r="AX48" s="57"/>
      <c r="AY48" s="57"/>
      <c r="AZ48" s="57">
        <f>AP48+AU48</f>
        <v>538733.21</v>
      </c>
      <c r="BA48" s="57"/>
      <c r="BB48" s="57"/>
      <c r="BC48" s="57"/>
      <c r="BD48" s="57">
        <f>AP48-AA48</f>
        <v>-61266.790000000037</v>
      </c>
      <c r="BE48" s="57"/>
      <c r="BF48" s="57"/>
      <c r="BG48" s="57"/>
      <c r="BH48" s="57"/>
      <c r="BI48" s="57">
        <f>AU48-AF48</f>
        <v>0</v>
      </c>
      <c r="BJ48" s="57"/>
      <c r="BK48" s="57"/>
      <c r="BL48" s="57"/>
      <c r="BM48" s="57"/>
      <c r="BN48" s="57">
        <f>BD48+BI48</f>
        <v>-61266.790000000037</v>
      </c>
      <c r="BO48" s="57"/>
      <c r="BP48" s="57"/>
      <c r="BQ48" s="57"/>
    </row>
    <row r="49" spans="1:79" ht="25.5" customHeight="1">
      <c r="A49" s="82">
        <v>3</v>
      </c>
      <c r="B49" s="82"/>
      <c r="C49" s="115" t="s">
        <v>88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7"/>
      <c r="AA49" s="57">
        <v>300000</v>
      </c>
      <c r="AB49" s="57"/>
      <c r="AC49" s="57"/>
      <c r="AD49" s="57"/>
      <c r="AE49" s="57"/>
      <c r="AF49" s="57">
        <v>0</v>
      </c>
      <c r="AG49" s="57"/>
      <c r="AH49" s="57"/>
      <c r="AI49" s="57"/>
      <c r="AJ49" s="57"/>
      <c r="AK49" s="57">
        <f>AA49+AF49</f>
        <v>300000</v>
      </c>
      <c r="AL49" s="57"/>
      <c r="AM49" s="57"/>
      <c r="AN49" s="57"/>
      <c r="AO49" s="57"/>
      <c r="AP49" s="57">
        <v>296134.49</v>
      </c>
      <c r="AQ49" s="57"/>
      <c r="AR49" s="57"/>
      <c r="AS49" s="57"/>
      <c r="AT49" s="57"/>
      <c r="AU49" s="57">
        <v>0</v>
      </c>
      <c r="AV49" s="57"/>
      <c r="AW49" s="57"/>
      <c r="AX49" s="57"/>
      <c r="AY49" s="57"/>
      <c r="AZ49" s="57">
        <f>AP49+AU49</f>
        <v>296134.49</v>
      </c>
      <c r="BA49" s="57"/>
      <c r="BB49" s="57"/>
      <c r="BC49" s="57"/>
      <c r="BD49" s="57">
        <f>AP49-AA49</f>
        <v>-3865.5100000000093</v>
      </c>
      <c r="BE49" s="57"/>
      <c r="BF49" s="57"/>
      <c r="BG49" s="57"/>
      <c r="BH49" s="57"/>
      <c r="BI49" s="57">
        <f>AU49-AF49</f>
        <v>0</v>
      </c>
      <c r="BJ49" s="57"/>
      <c r="BK49" s="57"/>
      <c r="BL49" s="57"/>
      <c r="BM49" s="57"/>
      <c r="BN49" s="57">
        <f>BD49+BI49</f>
        <v>-3865.5100000000093</v>
      </c>
      <c r="BO49" s="57"/>
      <c r="BP49" s="57"/>
      <c r="BQ49" s="57"/>
    </row>
    <row r="50" spans="1:79" ht="15" customHeight="1">
      <c r="A50" s="82">
        <v>4</v>
      </c>
      <c r="B50" s="82"/>
      <c r="C50" s="115" t="s">
        <v>89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7"/>
      <c r="AA50" s="57">
        <v>800000</v>
      </c>
      <c r="AB50" s="57"/>
      <c r="AC50" s="57"/>
      <c r="AD50" s="57"/>
      <c r="AE50" s="57"/>
      <c r="AF50" s="57">
        <v>0</v>
      </c>
      <c r="AG50" s="57"/>
      <c r="AH50" s="57"/>
      <c r="AI50" s="57"/>
      <c r="AJ50" s="57"/>
      <c r="AK50" s="57">
        <f>AA50+AF50</f>
        <v>800000</v>
      </c>
      <c r="AL50" s="57"/>
      <c r="AM50" s="57"/>
      <c r="AN50" s="57"/>
      <c r="AO50" s="57"/>
      <c r="AP50" s="57">
        <v>798574.5</v>
      </c>
      <c r="AQ50" s="57"/>
      <c r="AR50" s="57"/>
      <c r="AS50" s="57"/>
      <c r="AT50" s="57"/>
      <c r="AU50" s="57">
        <v>0</v>
      </c>
      <c r="AV50" s="57"/>
      <c r="AW50" s="57"/>
      <c r="AX50" s="57"/>
      <c r="AY50" s="57"/>
      <c r="AZ50" s="57">
        <f>AP50+AU50</f>
        <v>798574.5</v>
      </c>
      <c r="BA50" s="57"/>
      <c r="BB50" s="57"/>
      <c r="BC50" s="57"/>
      <c r="BD50" s="57">
        <f>AP50-AA50</f>
        <v>-1425.5</v>
      </c>
      <c r="BE50" s="57"/>
      <c r="BF50" s="57"/>
      <c r="BG50" s="57"/>
      <c r="BH50" s="57"/>
      <c r="BI50" s="57">
        <f>AU50-AF50</f>
        <v>0</v>
      </c>
      <c r="BJ50" s="57"/>
      <c r="BK50" s="57"/>
      <c r="BL50" s="57"/>
      <c r="BM50" s="57"/>
      <c r="BN50" s="57">
        <f>BD50+BI50</f>
        <v>-1425.5</v>
      </c>
      <c r="BO50" s="57"/>
      <c r="BP50" s="57"/>
      <c r="BQ50" s="57"/>
    </row>
    <row r="51" spans="1:79" ht="15" customHeight="1">
      <c r="A51" s="82">
        <v>5</v>
      </c>
      <c r="B51" s="82"/>
      <c r="C51" s="115" t="s">
        <v>90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7"/>
      <c r="AA51" s="57">
        <v>0</v>
      </c>
      <c r="AB51" s="57"/>
      <c r="AC51" s="57"/>
      <c r="AD51" s="57"/>
      <c r="AE51" s="57"/>
      <c r="AF51" s="57">
        <v>0</v>
      </c>
      <c r="AG51" s="57"/>
      <c r="AH51" s="57"/>
      <c r="AI51" s="57"/>
      <c r="AJ51" s="57"/>
      <c r="AK51" s="57">
        <f>AA51+AF51</f>
        <v>0</v>
      </c>
      <c r="AL51" s="57"/>
      <c r="AM51" s="57"/>
      <c r="AN51" s="57"/>
      <c r="AO51" s="57"/>
      <c r="AP51" s="57">
        <v>0</v>
      </c>
      <c r="AQ51" s="57"/>
      <c r="AR51" s="57"/>
      <c r="AS51" s="57"/>
      <c r="AT51" s="57"/>
      <c r="AU51" s="57">
        <v>0</v>
      </c>
      <c r="AV51" s="57"/>
      <c r="AW51" s="57"/>
      <c r="AX51" s="57"/>
      <c r="AY51" s="57"/>
      <c r="AZ51" s="57">
        <f>AP51+AU51</f>
        <v>0</v>
      </c>
      <c r="BA51" s="57"/>
      <c r="BB51" s="57"/>
      <c r="BC51" s="57"/>
      <c r="BD51" s="57">
        <f>AP51-AA51</f>
        <v>0</v>
      </c>
      <c r="BE51" s="57"/>
      <c r="BF51" s="57"/>
      <c r="BG51" s="57"/>
      <c r="BH51" s="57"/>
      <c r="BI51" s="57">
        <f>AU51-AF51</f>
        <v>0</v>
      </c>
      <c r="BJ51" s="57"/>
      <c r="BK51" s="57"/>
      <c r="BL51" s="57"/>
      <c r="BM51" s="57"/>
      <c r="BN51" s="57">
        <f>BD51+BI51</f>
        <v>0</v>
      </c>
      <c r="BO51" s="57"/>
      <c r="BP51" s="57"/>
      <c r="BQ51" s="57"/>
    </row>
    <row r="52" spans="1:79" s="122" customFormat="1" ht="15" customHeight="1">
      <c r="A52" s="118"/>
      <c r="B52" s="118"/>
      <c r="C52" s="119" t="s">
        <v>91</v>
      </c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1"/>
      <c r="AA52" s="83">
        <v>2000000</v>
      </c>
      <c r="AB52" s="83"/>
      <c r="AC52" s="83"/>
      <c r="AD52" s="83"/>
      <c r="AE52" s="83"/>
      <c r="AF52" s="83">
        <v>0</v>
      </c>
      <c r="AG52" s="83"/>
      <c r="AH52" s="83"/>
      <c r="AI52" s="83"/>
      <c r="AJ52" s="83"/>
      <c r="AK52" s="83">
        <f>AA52+AF52</f>
        <v>2000000</v>
      </c>
      <c r="AL52" s="83"/>
      <c r="AM52" s="83"/>
      <c r="AN52" s="83"/>
      <c r="AO52" s="83"/>
      <c r="AP52" s="83">
        <v>1820280.19</v>
      </c>
      <c r="AQ52" s="83"/>
      <c r="AR52" s="83"/>
      <c r="AS52" s="83"/>
      <c r="AT52" s="83"/>
      <c r="AU52" s="83">
        <v>0</v>
      </c>
      <c r="AV52" s="83"/>
      <c r="AW52" s="83"/>
      <c r="AX52" s="83"/>
      <c r="AY52" s="83"/>
      <c r="AZ52" s="83">
        <f>AP52+AU52</f>
        <v>1820280.19</v>
      </c>
      <c r="BA52" s="83"/>
      <c r="BB52" s="83"/>
      <c r="BC52" s="83"/>
      <c r="BD52" s="83">
        <f>AP52-AA52</f>
        <v>-179719.81000000006</v>
      </c>
      <c r="BE52" s="83"/>
      <c r="BF52" s="83"/>
      <c r="BG52" s="83"/>
      <c r="BH52" s="83"/>
      <c r="BI52" s="83">
        <f>AU52-AF52</f>
        <v>0</v>
      </c>
      <c r="BJ52" s="83"/>
      <c r="BK52" s="83"/>
      <c r="BL52" s="83"/>
      <c r="BM52" s="83"/>
      <c r="BN52" s="83">
        <f>BD52+BI52</f>
        <v>-179719.81000000006</v>
      </c>
      <c r="BO52" s="83"/>
      <c r="BP52" s="83"/>
      <c r="BQ52" s="83"/>
    </row>
    <row r="54" spans="1:79" ht="29.25" customHeight="1">
      <c r="A54" s="41" t="s">
        <v>75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</row>
    <row r="55" spans="1:79" ht="9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</row>
    <row r="56" spans="1:79" ht="15.75" customHeight="1">
      <c r="A56" s="69" t="s">
        <v>3</v>
      </c>
      <c r="B56" s="69"/>
      <c r="C56" s="54" t="s">
        <v>60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</row>
    <row r="57" spans="1:79" ht="15.75">
      <c r="A57" s="69">
        <v>1</v>
      </c>
      <c r="B57" s="69"/>
      <c r="C57" s="102">
        <v>2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</row>
    <row r="58" spans="1:79" hidden="1">
      <c r="A58" s="96" t="s">
        <v>13</v>
      </c>
      <c r="B58" s="97"/>
      <c r="C58" s="99" t="s">
        <v>14</v>
      </c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1"/>
      <c r="CA58" s="1" t="s">
        <v>69</v>
      </c>
    </row>
    <row r="60" spans="1:79" ht="15.75" customHeight="1">
      <c r="A60" s="41" t="s">
        <v>42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</row>
    <row r="61" spans="1:79" ht="15" customHeight="1">
      <c r="A61" s="98" t="s">
        <v>140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</row>
    <row r="62" spans="1:79" ht="28.5" customHeight="1">
      <c r="A62" s="51" t="s">
        <v>3</v>
      </c>
      <c r="B62" s="53"/>
      <c r="C62" s="54" t="s">
        <v>28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 t="s">
        <v>25</v>
      </c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 t="s">
        <v>44</v>
      </c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 t="s">
        <v>0</v>
      </c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2"/>
      <c r="BP62" s="2"/>
      <c r="BQ62" s="2"/>
    </row>
    <row r="63" spans="1:79" ht="29.1" customHeight="1">
      <c r="A63" s="103"/>
      <c r="B63" s="10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 t="s">
        <v>2</v>
      </c>
      <c r="T63" s="54"/>
      <c r="U63" s="54"/>
      <c r="V63" s="54"/>
      <c r="W63" s="54"/>
      <c r="X63" s="54" t="s">
        <v>1</v>
      </c>
      <c r="Y63" s="54"/>
      <c r="Z63" s="54"/>
      <c r="AA63" s="54"/>
      <c r="AB63" s="54"/>
      <c r="AC63" s="54" t="s">
        <v>26</v>
      </c>
      <c r="AD63" s="54"/>
      <c r="AE63" s="54"/>
      <c r="AF63" s="54"/>
      <c r="AG63" s="54"/>
      <c r="AH63" s="54"/>
      <c r="AI63" s="54" t="s">
        <v>2</v>
      </c>
      <c r="AJ63" s="54"/>
      <c r="AK63" s="54"/>
      <c r="AL63" s="54"/>
      <c r="AM63" s="54"/>
      <c r="AN63" s="54" t="s">
        <v>1</v>
      </c>
      <c r="AO63" s="54"/>
      <c r="AP63" s="54"/>
      <c r="AQ63" s="54"/>
      <c r="AR63" s="54"/>
      <c r="AS63" s="54" t="s">
        <v>26</v>
      </c>
      <c r="AT63" s="54"/>
      <c r="AU63" s="54"/>
      <c r="AV63" s="54"/>
      <c r="AW63" s="54"/>
      <c r="AX63" s="54"/>
      <c r="AY63" s="42" t="s">
        <v>2</v>
      </c>
      <c r="AZ63" s="55"/>
      <c r="BA63" s="55"/>
      <c r="BB63" s="55"/>
      <c r="BC63" s="56"/>
      <c r="BD63" s="42" t="s">
        <v>1</v>
      </c>
      <c r="BE63" s="55"/>
      <c r="BF63" s="55"/>
      <c r="BG63" s="55"/>
      <c r="BH63" s="56"/>
      <c r="BI63" s="54" t="s">
        <v>26</v>
      </c>
      <c r="BJ63" s="54"/>
      <c r="BK63" s="54"/>
      <c r="BL63" s="54"/>
      <c r="BM63" s="54"/>
      <c r="BN63" s="54"/>
      <c r="BO63" s="2"/>
      <c r="BP63" s="2"/>
      <c r="BQ63" s="2"/>
    </row>
    <row r="64" spans="1:79" ht="15.95" customHeight="1">
      <c r="A64" s="54">
        <v>1</v>
      </c>
      <c r="B64" s="54"/>
      <c r="C64" s="54">
        <v>2</v>
      </c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>
        <v>3</v>
      </c>
      <c r="T64" s="54"/>
      <c r="U64" s="54"/>
      <c r="V64" s="54"/>
      <c r="W64" s="54"/>
      <c r="X64" s="54">
        <v>4</v>
      </c>
      <c r="Y64" s="54"/>
      <c r="Z64" s="54"/>
      <c r="AA64" s="54"/>
      <c r="AB64" s="54"/>
      <c r="AC64" s="54">
        <v>5</v>
      </c>
      <c r="AD64" s="54"/>
      <c r="AE64" s="54"/>
      <c r="AF64" s="54"/>
      <c r="AG64" s="54"/>
      <c r="AH64" s="54"/>
      <c r="AI64" s="54">
        <v>6</v>
      </c>
      <c r="AJ64" s="54"/>
      <c r="AK64" s="54"/>
      <c r="AL64" s="54"/>
      <c r="AM64" s="54"/>
      <c r="AN64" s="54">
        <v>7</v>
      </c>
      <c r="AO64" s="54"/>
      <c r="AP64" s="54"/>
      <c r="AQ64" s="54"/>
      <c r="AR64" s="54"/>
      <c r="AS64" s="54">
        <v>8</v>
      </c>
      <c r="AT64" s="54"/>
      <c r="AU64" s="54"/>
      <c r="AV64" s="54"/>
      <c r="AW64" s="54"/>
      <c r="AX64" s="54"/>
      <c r="AY64" s="54">
        <v>9</v>
      </c>
      <c r="AZ64" s="54"/>
      <c r="BA64" s="54"/>
      <c r="BB64" s="54"/>
      <c r="BC64" s="54"/>
      <c r="BD64" s="54">
        <v>10</v>
      </c>
      <c r="BE64" s="54"/>
      <c r="BF64" s="54"/>
      <c r="BG64" s="54"/>
      <c r="BH64" s="54"/>
      <c r="BI64" s="42">
        <v>11</v>
      </c>
      <c r="BJ64" s="55"/>
      <c r="BK64" s="55"/>
      <c r="BL64" s="55"/>
      <c r="BM64" s="55"/>
      <c r="BN64" s="56"/>
      <c r="BO64" s="6"/>
      <c r="BP64" s="6"/>
      <c r="BQ64" s="6"/>
    </row>
    <row r="65" spans="1:79" ht="18" hidden="1" customHeight="1">
      <c r="A65" s="94" t="s">
        <v>13</v>
      </c>
      <c r="B65" s="94"/>
      <c r="C65" s="95" t="s">
        <v>14</v>
      </c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40" t="s">
        <v>10</v>
      </c>
      <c r="T65" s="40"/>
      <c r="U65" s="40"/>
      <c r="V65" s="40"/>
      <c r="W65" s="40"/>
      <c r="X65" s="40" t="s">
        <v>9</v>
      </c>
      <c r="Y65" s="40"/>
      <c r="Z65" s="40"/>
      <c r="AA65" s="40"/>
      <c r="AB65" s="40"/>
      <c r="AC65" s="78" t="s">
        <v>16</v>
      </c>
      <c r="AD65" s="106"/>
      <c r="AE65" s="106"/>
      <c r="AF65" s="106"/>
      <c r="AG65" s="106"/>
      <c r="AH65" s="106"/>
      <c r="AI65" s="40" t="s">
        <v>11</v>
      </c>
      <c r="AJ65" s="40"/>
      <c r="AK65" s="40"/>
      <c r="AL65" s="40"/>
      <c r="AM65" s="40"/>
      <c r="AN65" s="40" t="s">
        <v>12</v>
      </c>
      <c r="AO65" s="40"/>
      <c r="AP65" s="40"/>
      <c r="AQ65" s="40"/>
      <c r="AR65" s="40"/>
      <c r="AS65" s="78" t="s">
        <v>16</v>
      </c>
      <c r="AT65" s="106"/>
      <c r="AU65" s="106"/>
      <c r="AV65" s="106"/>
      <c r="AW65" s="106"/>
      <c r="AX65" s="106"/>
      <c r="AY65" s="107" t="s">
        <v>17</v>
      </c>
      <c r="AZ65" s="108"/>
      <c r="BA65" s="108"/>
      <c r="BB65" s="108"/>
      <c r="BC65" s="109"/>
      <c r="BD65" s="107" t="s">
        <v>17</v>
      </c>
      <c r="BE65" s="108"/>
      <c r="BF65" s="108"/>
      <c r="BG65" s="108"/>
      <c r="BH65" s="109"/>
      <c r="BI65" s="106" t="s">
        <v>16</v>
      </c>
      <c r="BJ65" s="106"/>
      <c r="BK65" s="106"/>
      <c r="BL65" s="106"/>
      <c r="BM65" s="106"/>
      <c r="BN65" s="106"/>
      <c r="BO65" s="7"/>
      <c r="BP65" s="7"/>
      <c r="BQ65" s="7"/>
      <c r="CA65" s="1" t="s">
        <v>21</v>
      </c>
    </row>
    <row r="66" spans="1:79" ht="25.5" customHeight="1">
      <c r="A66" s="94">
        <v>1</v>
      </c>
      <c r="B66" s="94"/>
      <c r="C66" s="123" t="s">
        <v>92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5"/>
      <c r="S66" s="110">
        <v>2000000</v>
      </c>
      <c r="T66" s="110"/>
      <c r="U66" s="110"/>
      <c r="V66" s="110"/>
      <c r="W66" s="110"/>
      <c r="X66" s="110">
        <v>0</v>
      </c>
      <c r="Y66" s="110"/>
      <c r="Z66" s="110"/>
      <c r="AA66" s="110"/>
      <c r="AB66" s="110"/>
      <c r="AC66" s="110">
        <f>S66+X66</f>
        <v>2000000</v>
      </c>
      <c r="AD66" s="110"/>
      <c r="AE66" s="110"/>
      <c r="AF66" s="110"/>
      <c r="AG66" s="110"/>
      <c r="AH66" s="110"/>
      <c r="AI66" s="110">
        <v>1820280.19</v>
      </c>
      <c r="AJ66" s="110"/>
      <c r="AK66" s="110"/>
      <c r="AL66" s="110"/>
      <c r="AM66" s="110"/>
      <c r="AN66" s="110">
        <v>0</v>
      </c>
      <c r="AO66" s="110"/>
      <c r="AP66" s="110"/>
      <c r="AQ66" s="110"/>
      <c r="AR66" s="110"/>
      <c r="AS66" s="110">
        <f>AI66+AN66</f>
        <v>1820280.19</v>
      </c>
      <c r="AT66" s="110"/>
      <c r="AU66" s="110"/>
      <c r="AV66" s="110"/>
      <c r="AW66" s="110"/>
      <c r="AX66" s="110"/>
      <c r="AY66" s="110">
        <f>AI66-S66</f>
        <v>-179719.81000000006</v>
      </c>
      <c r="AZ66" s="110"/>
      <c r="BA66" s="110"/>
      <c r="BB66" s="110"/>
      <c r="BC66" s="110"/>
      <c r="BD66" s="126">
        <f>AN66-X66</f>
        <v>0</v>
      </c>
      <c r="BE66" s="126"/>
      <c r="BF66" s="126"/>
      <c r="BG66" s="126"/>
      <c r="BH66" s="126"/>
      <c r="BI66" s="126">
        <f>AY66+BD66</f>
        <v>-179719.81000000006</v>
      </c>
      <c r="BJ66" s="126"/>
      <c r="BK66" s="126"/>
      <c r="BL66" s="126"/>
      <c r="BM66" s="126"/>
      <c r="BN66" s="126"/>
      <c r="BO66" s="8"/>
      <c r="BP66" s="8"/>
      <c r="BQ66" s="8"/>
      <c r="CA66" s="1" t="s">
        <v>22</v>
      </c>
    </row>
    <row r="67" spans="1:79" s="122" customFormat="1" ht="15" customHeight="1">
      <c r="A67" s="127"/>
      <c r="B67" s="127"/>
      <c r="C67" s="128" t="s">
        <v>93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30"/>
      <c r="S67" s="111">
        <v>2000000</v>
      </c>
      <c r="T67" s="111"/>
      <c r="U67" s="111"/>
      <c r="V67" s="111"/>
      <c r="W67" s="111"/>
      <c r="X67" s="111">
        <v>0</v>
      </c>
      <c r="Y67" s="111"/>
      <c r="Z67" s="111"/>
      <c r="AA67" s="111"/>
      <c r="AB67" s="111"/>
      <c r="AC67" s="111">
        <f>S67+X67</f>
        <v>2000000</v>
      </c>
      <c r="AD67" s="111"/>
      <c r="AE67" s="111"/>
      <c r="AF67" s="111"/>
      <c r="AG67" s="111"/>
      <c r="AH67" s="111"/>
      <c r="AI67" s="111">
        <v>1820280.19</v>
      </c>
      <c r="AJ67" s="111"/>
      <c r="AK67" s="111"/>
      <c r="AL67" s="111"/>
      <c r="AM67" s="111"/>
      <c r="AN67" s="111">
        <v>0</v>
      </c>
      <c r="AO67" s="111"/>
      <c r="AP67" s="111"/>
      <c r="AQ67" s="111"/>
      <c r="AR67" s="111"/>
      <c r="AS67" s="111">
        <f>AI67+AN67</f>
        <v>1820280.19</v>
      </c>
      <c r="AT67" s="111"/>
      <c r="AU67" s="111"/>
      <c r="AV67" s="111"/>
      <c r="AW67" s="111"/>
      <c r="AX67" s="111"/>
      <c r="AY67" s="111">
        <f>AI67-S67</f>
        <v>-179719.81000000006</v>
      </c>
      <c r="AZ67" s="111"/>
      <c r="BA67" s="111"/>
      <c r="BB67" s="111"/>
      <c r="BC67" s="111"/>
      <c r="BD67" s="131">
        <f>AN67-X67</f>
        <v>0</v>
      </c>
      <c r="BE67" s="131"/>
      <c r="BF67" s="131"/>
      <c r="BG67" s="131"/>
      <c r="BH67" s="131"/>
      <c r="BI67" s="131">
        <f>AY67+BD67</f>
        <v>-179719.81000000006</v>
      </c>
      <c r="BJ67" s="131"/>
      <c r="BK67" s="131"/>
      <c r="BL67" s="131"/>
      <c r="BM67" s="131"/>
      <c r="BN67" s="131"/>
      <c r="BO67" s="132"/>
      <c r="BP67" s="132"/>
      <c r="BQ67" s="132"/>
    </row>
    <row r="69" spans="1:79" ht="15.75" customHeight="1">
      <c r="A69" s="41" t="s">
        <v>43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</row>
    <row r="70" spans="1:79" ht="15.75" customHeight="1">
      <c r="A70" s="41" t="s">
        <v>61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</row>
    <row r="71" spans="1:79" ht="8.25" customHeight="1"/>
    <row r="72" spans="1:79" ht="45" customHeight="1">
      <c r="A72" s="51" t="s">
        <v>3</v>
      </c>
      <c r="B72" s="53"/>
      <c r="C72" s="51" t="s">
        <v>6</v>
      </c>
      <c r="D72" s="52"/>
      <c r="E72" s="52"/>
      <c r="F72" s="52"/>
      <c r="G72" s="52"/>
      <c r="H72" s="52"/>
      <c r="I72" s="53"/>
      <c r="J72" s="51" t="s">
        <v>5</v>
      </c>
      <c r="K72" s="52"/>
      <c r="L72" s="52"/>
      <c r="M72" s="52"/>
      <c r="N72" s="53"/>
      <c r="O72" s="51" t="s">
        <v>4</v>
      </c>
      <c r="P72" s="52"/>
      <c r="Q72" s="52"/>
      <c r="R72" s="52"/>
      <c r="S72" s="52"/>
      <c r="T72" s="52"/>
      <c r="U72" s="52"/>
      <c r="V72" s="52"/>
      <c r="W72" s="52"/>
      <c r="X72" s="53"/>
      <c r="Y72" s="54" t="s">
        <v>25</v>
      </c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 t="s">
        <v>45</v>
      </c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75" t="s">
        <v>0</v>
      </c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10"/>
      <c r="BS72" s="10"/>
      <c r="BT72" s="10"/>
      <c r="BU72" s="10"/>
      <c r="BV72" s="10"/>
      <c r="BW72" s="10"/>
      <c r="BX72" s="10"/>
      <c r="BY72" s="10"/>
      <c r="BZ72" s="9"/>
    </row>
    <row r="73" spans="1:79" ht="32.25" customHeight="1">
      <c r="A73" s="103"/>
      <c r="B73" s="104"/>
      <c r="C73" s="103"/>
      <c r="D73" s="105"/>
      <c r="E73" s="105"/>
      <c r="F73" s="105"/>
      <c r="G73" s="105"/>
      <c r="H73" s="105"/>
      <c r="I73" s="104"/>
      <c r="J73" s="103"/>
      <c r="K73" s="105"/>
      <c r="L73" s="105"/>
      <c r="M73" s="105"/>
      <c r="N73" s="104"/>
      <c r="O73" s="103"/>
      <c r="P73" s="105"/>
      <c r="Q73" s="105"/>
      <c r="R73" s="105"/>
      <c r="S73" s="105"/>
      <c r="T73" s="105"/>
      <c r="U73" s="105"/>
      <c r="V73" s="105"/>
      <c r="W73" s="105"/>
      <c r="X73" s="104"/>
      <c r="Y73" s="42" t="s">
        <v>2</v>
      </c>
      <c r="Z73" s="55"/>
      <c r="AA73" s="55"/>
      <c r="AB73" s="55"/>
      <c r="AC73" s="56"/>
      <c r="AD73" s="42" t="s">
        <v>1</v>
      </c>
      <c r="AE73" s="55"/>
      <c r="AF73" s="55"/>
      <c r="AG73" s="55"/>
      <c r="AH73" s="56"/>
      <c r="AI73" s="54" t="s">
        <v>26</v>
      </c>
      <c r="AJ73" s="54"/>
      <c r="AK73" s="54"/>
      <c r="AL73" s="54"/>
      <c r="AM73" s="54"/>
      <c r="AN73" s="54" t="s">
        <v>2</v>
      </c>
      <c r="AO73" s="54"/>
      <c r="AP73" s="54"/>
      <c r="AQ73" s="54"/>
      <c r="AR73" s="54"/>
      <c r="AS73" s="54" t="s">
        <v>1</v>
      </c>
      <c r="AT73" s="54"/>
      <c r="AU73" s="54"/>
      <c r="AV73" s="54"/>
      <c r="AW73" s="54"/>
      <c r="AX73" s="54" t="s">
        <v>26</v>
      </c>
      <c r="AY73" s="54"/>
      <c r="AZ73" s="54"/>
      <c r="BA73" s="54"/>
      <c r="BB73" s="54"/>
      <c r="BC73" s="54" t="s">
        <v>2</v>
      </c>
      <c r="BD73" s="54"/>
      <c r="BE73" s="54"/>
      <c r="BF73" s="54"/>
      <c r="BG73" s="54"/>
      <c r="BH73" s="54" t="s">
        <v>1</v>
      </c>
      <c r="BI73" s="54"/>
      <c r="BJ73" s="54"/>
      <c r="BK73" s="54"/>
      <c r="BL73" s="54"/>
      <c r="BM73" s="54" t="s">
        <v>26</v>
      </c>
      <c r="BN73" s="54"/>
      <c r="BO73" s="54"/>
      <c r="BP73" s="54"/>
      <c r="BQ73" s="54"/>
      <c r="BR73" s="2"/>
      <c r="BS73" s="2"/>
      <c r="BT73" s="2"/>
      <c r="BU73" s="2"/>
      <c r="BV73" s="2"/>
      <c r="BW73" s="2"/>
      <c r="BX73" s="2"/>
      <c r="BY73" s="2"/>
      <c r="BZ73" s="9"/>
    </row>
    <row r="74" spans="1:79" ht="15.95" customHeight="1">
      <c r="A74" s="54">
        <v>1</v>
      </c>
      <c r="B74" s="54"/>
      <c r="C74" s="54">
        <v>2</v>
      </c>
      <c r="D74" s="54"/>
      <c r="E74" s="54"/>
      <c r="F74" s="54"/>
      <c r="G74" s="54"/>
      <c r="H74" s="54"/>
      <c r="I74" s="54"/>
      <c r="J74" s="54">
        <v>3</v>
      </c>
      <c r="K74" s="54"/>
      <c r="L74" s="54"/>
      <c r="M74" s="54"/>
      <c r="N74" s="54"/>
      <c r="O74" s="54">
        <v>4</v>
      </c>
      <c r="P74" s="54"/>
      <c r="Q74" s="54"/>
      <c r="R74" s="54"/>
      <c r="S74" s="54"/>
      <c r="T74" s="54"/>
      <c r="U74" s="54"/>
      <c r="V74" s="54"/>
      <c r="W74" s="54"/>
      <c r="X74" s="54"/>
      <c r="Y74" s="54">
        <v>5</v>
      </c>
      <c r="Z74" s="54"/>
      <c r="AA74" s="54"/>
      <c r="AB74" s="54"/>
      <c r="AC74" s="54"/>
      <c r="AD74" s="54">
        <v>6</v>
      </c>
      <c r="AE74" s="54"/>
      <c r="AF74" s="54"/>
      <c r="AG74" s="54"/>
      <c r="AH74" s="54"/>
      <c r="AI74" s="54">
        <v>7</v>
      </c>
      <c r="AJ74" s="54"/>
      <c r="AK74" s="54"/>
      <c r="AL74" s="54"/>
      <c r="AM74" s="54"/>
      <c r="AN74" s="42">
        <v>8</v>
      </c>
      <c r="AO74" s="55"/>
      <c r="AP74" s="55"/>
      <c r="AQ74" s="55"/>
      <c r="AR74" s="56"/>
      <c r="AS74" s="42">
        <v>9</v>
      </c>
      <c r="AT74" s="55"/>
      <c r="AU74" s="55"/>
      <c r="AV74" s="55"/>
      <c r="AW74" s="56"/>
      <c r="AX74" s="42">
        <v>10</v>
      </c>
      <c r="AY74" s="55"/>
      <c r="AZ74" s="55"/>
      <c r="BA74" s="55"/>
      <c r="BB74" s="56"/>
      <c r="BC74" s="42">
        <v>11</v>
      </c>
      <c r="BD74" s="55"/>
      <c r="BE74" s="55"/>
      <c r="BF74" s="55"/>
      <c r="BG74" s="56"/>
      <c r="BH74" s="42">
        <v>12</v>
      </c>
      <c r="BI74" s="55"/>
      <c r="BJ74" s="55"/>
      <c r="BK74" s="55"/>
      <c r="BL74" s="56"/>
      <c r="BM74" s="42">
        <v>13</v>
      </c>
      <c r="BN74" s="55"/>
      <c r="BO74" s="55"/>
      <c r="BP74" s="55"/>
      <c r="BQ74" s="56"/>
      <c r="BR74" s="2"/>
      <c r="BS74" s="2"/>
      <c r="BT74" s="2"/>
      <c r="BU74" s="2"/>
      <c r="BV74" s="2"/>
      <c r="BW74" s="2"/>
      <c r="BX74" s="2"/>
      <c r="BY74" s="2"/>
      <c r="BZ74" s="9"/>
    </row>
    <row r="75" spans="1:79" ht="12.75" hidden="1" customHeight="1">
      <c r="A75" s="94" t="s">
        <v>36</v>
      </c>
      <c r="B75" s="94"/>
      <c r="C75" s="66" t="s">
        <v>14</v>
      </c>
      <c r="D75" s="67"/>
      <c r="E75" s="67"/>
      <c r="F75" s="67"/>
      <c r="G75" s="67"/>
      <c r="H75" s="67"/>
      <c r="I75" s="68"/>
      <c r="J75" s="94" t="s">
        <v>15</v>
      </c>
      <c r="K75" s="94"/>
      <c r="L75" s="94"/>
      <c r="M75" s="94"/>
      <c r="N75" s="94"/>
      <c r="O75" s="95" t="s">
        <v>37</v>
      </c>
      <c r="P75" s="95"/>
      <c r="Q75" s="95"/>
      <c r="R75" s="95"/>
      <c r="S75" s="95"/>
      <c r="T75" s="95"/>
      <c r="U75" s="95"/>
      <c r="V75" s="95"/>
      <c r="W75" s="95"/>
      <c r="X75" s="66"/>
      <c r="Y75" s="40" t="s">
        <v>10</v>
      </c>
      <c r="Z75" s="40"/>
      <c r="AA75" s="40"/>
      <c r="AB75" s="40"/>
      <c r="AC75" s="40"/>
      <c r="AD75" s="40" t="s">
        <v>29</v>
      </c>
      <c r="AE75" s="40"/>
      <c r="AF75" s="40"/>
      <c r="AG75" s="40"/>
      <c r="AH75" s="40"/>
      <c r="AI75" s="40" t="s">
        <v>77</v>
      </c>
      <c r="AJ75" s="40"/>
      <c r="AK75" s="40"/>
      <c r="AL75" s="40"/>
      <c r="AM75" s="40"/>
      <c r="AN75" s="40" t="s">
        <v>30</v>
      </c>
      <c r="AO75" s="40"/>
      <c r="AP75" s="40"/>
      <c r="AQ75" s="40"/>
      <c r="AR75" s="40"/>
      <c r="AS75" s="40" t="s">
        <v>11</v>
      </c>
      <c r="AT75" s="40"/>
      <c r="AU75" s="40"/>
      <c r="AV75" s="40"/>
      <c r="AW75" s="40"/>
      <c r="AX75" s="40" t="s">
        <v>78</v>
      </c>
      <c r="AY75" s="40"/>
      <c r="AZ75" s="40"/>
      <c r="BA75" s="40"/>
      <c r="BB75" s="40"/>
      <c r="BC75" s="40" t="s">
        <v>32</v>
      </c>
      <c r="BD75" s="40"/>
      <c r="BE75" s="40"/>
      <c r="BF75" s="40"/>
      <c r="BG75" s="40"/>
      <c r="BH75" s="40" t="s">
        <v>32</v>
      </c>
      <c r="BI75" s="40"/>
      <c r="BJ75" s="40"/>
      <c r="BK75" s="40"/>
      <c r="BL75" s="40"/>
      <c r="BM75" s="81" t="s">
        <v>16</v>
      </c>
      <c r="BN75" s="81"/>
      <c r="BO75" s="81"/>
      <c r="BP75" s="81"/>
      <c r="BQ75" s="81"/>
      <c r="BR75" s="12"/>
      <c r="BS75" s="12"/>
      <c r="BT75" s="9"/>
      <c r="BU75" s="9"/>
      <c r="BV75" s="9"/>
      <c r="BW75" s="9"/>
      <c r="BX75" s="9"/>
      <c r="BY75" s="9"/>
      <c r="BZ75" s="9"/>
      <c r="CA75" s="1" t="s">
        <v>23</v>
      </c>
    </row>
    <row r="76" spans="1:79" s="122" customFormat="1" ht="15.75">
      <c r="A76" s="127">
        <v>0</v>
      </c>
      <c r="B76" s="127"/>
      <c r="C76" s="133" t="s">
        <v>94</v>
      </c>
      <c r="D76" s="133"/>
      <c r="E76" s="133"/>
      <c r="F76" s="133"/>
      <c r="G76" s="133"/>
      <c r="H76" s="133"/>
      <c r="I76" s="133"/>
      <c r="J76" s="133" t="s">
        <v>95</v>
      </c>
      <c r="K76" s="133"/>
      <c r="L76" s="133"/>
      <c r="M76" s="133"/>
      <c r="N76" s="133"/>
      <c r="O76" s="133" t="s">
        <v>95</v>
      </c>
      <c r="P76" s="133"/>
      <c r="Q76" s="133"/>
      <c r="R76" s="133"/>
      <c r="S76" s="133"/>
      <c r="T76" s="133"/>
      <c r="U76" s="133"/>
      <c r="V76" s="133"/>
      <c r="W76" s="133"/>
      <c r="X76" s="133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34"/>
      <c r="BS76" s="134"/>
      <c r="BT76" s="134"/>
      <c r="BU76" s="134"/>
      <c r="BV76" s="134"/>
      <c r="BW76" s="134"/>
      <c r="BX76" s="134"/>
      <c r="BY76" s="134"/>
      <c r="BZ76" s="135"/>
      <c r="CA76" s="122" t="s">
        <v>24</v>
      </c>
    </row>
    <row r="77" spans="1:79" ht="38.25" customHeight="1">
      <c r="A77" s="94">
        <v>0</v>
      </c>
      <c r="B77" s="94"/>
      <c r="C77" s="137" t="s">
        <v>96</v>
      </c>
      <c r="D77" s="138"/>
      <c r="E77" s="138"/>
      <c r="F77" s="138"/>
      <c r="G77" s="138"/>
      <c r="H77" s="138"/>
      <c r="I77" s="139"/>
      <c r="J77" s="140" t="s">
        <v>97</v>
      </c>
      <c r="K77" s="140"/>
      <c r="L77" s="140"/>
      <c r="M77" s="140"/>
      <c r="N77" s="140"/>
      <c r="O77" s="140" t="s">
        <v>98</v>
      </c>
      <c r="P77" s="140"/>
      <c r="Q77" s="140"/>
      <c r="R77" s="140"/>
      <c r="S77" s="140"/>
      <c r="T77" s="140"/>
      <c r="U77" s="140"/>
      <c r="V77" s="140"/>
      <c r="W77" s="140"/>
      <c r="X77" s="140"/>
      <c r="Y77" s="110">
        <v>600000</v>
      </c>
      <c r="Z77" s="110"/>
      <c r="AA77" s="110"/>
      <c r="AB77" s="110"/>
      <c r="AC77" s="110"/>
      <c r="AD77" s="110">
        <v>0</v>
      </c>
      <c r="AE77" s="110"/>
      <c r="AF77" s="110"/>
      <c r="AG77" s="110"/>
      <c r="AH77" s="110"/>
      <c r="AI77" s="110">
        <v>600000</v>
      </c>
      <c r="AJ77" s="110"/>
      <c r="AK77" s="110"/>
      <c r="AL77" s="110"/>
      <c r="AM77" s="110"/>
      <c r="AN77" s="110">
        <v>538733.21</v>
      </c>
      <c r="AO77" s="110"/>
      <c r="AP77" s="110"/>
      <c r="AQ77" s="110"/>
      <c r="AR77" s="110"/>
      <c r="AS77" s="110">
        <v>0</v>
      </c>
      <c r="AT77" s="110"/>
      <c r="AU77" s="110"/>
      <c r="AV77" s="110"/>
      <c r="AW77" s="110"/>
      <c r="AX77" s="110">
        <v>538733.21</v>
      </c>
      <c r="AY77" s="110"/>
      <c r="AZ77" s="110"/>
      <c r="BA77" s="110"/>
      <c r="BB77" s="110"/>
      <c r="BC77" s="110">
        <f>AN77-Y77</f>
        <v>-61266.790000000037</v>
      </c>
      <c r="BD77" s="110"/>
      <c r="BE77" s="110"/>
      <c r="BF77" s="110"/>
      <c r="BG77" s="110"/>
      <c r="BH77" s="110">
        <f>AS77-AD77</f>
        <v>0</v>
      </c>
      <c r="BI77" s="110"/>
      <c r="BJ77" s="110"/>
      <c r="BK77" s="110"/>
      <c r="BL77" s="110"/>
      <c r="BM77" s="110">
        <v>-61266.790000000037</v>
      </c>
      <c r="BN77" s="110"/>
      <c r="BO77" s="110"/>
      <c r="BP77" s="110"/>
      <c r="BQ77" s="110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38.25" customHeight="1">
      <c r="A78" s="94">
        <v>0</v>
      </c>
      <c r="B78" s="94"/>
      <c r="C78" s="137" t="s">
        <v>99</v>
      </c>
      <c r="D78" s="116"/>
      <c r="E78" s="116"/>
      <c r="F78" s="116"/>
      <c r="G78" s="116"/>
      <c r="H78" s="116"/>
      <c r="I78" s="117"/>
      <c r="J78" s="140" t="s">
        <v>97</v>
      </c>
      <c r="K78" s="140"/>
      <c r="L78" s="140"/>
      <c r="M78" s="140"/>
      <c r="N78" s="140"/>
      <c r="O78" s="140" t="s">
        <v>98</v>
      </c>
      <c r="P78" s="140"/>
      <c r="Q78" s="140"/>
      <c r="R78" s="140"/>
      <c r="S78" s="140"/>
      <c r="T78" s="140"/>
      <c r="U78" s="140"/>
      <c r="V78" s="140"/>
      <c r="W78" s="140"/>
      <c r="X78" s="140"/>
      <c r="Y78" s="110">
        <v>300000</v>
      </c>
      <c r="Z78" s="110"/>
      <c r="AA78" s="110"/>
      <c r="AB78" s="110"/>
      <c r="AC78" s="110"/>
      <c r="AD78" s="110">
        <v>0</v>
      </c>
      <c r="AE78" s="110"/>
      <c r="AF78" s="110"/>
      <c r="AG78" s="110"/>
      <c r="AH78" s="110"/>
      <c r="AI78" s="110">
        <v>300000</v>
      </c>
      <c r="AJ78" s="110"/>
      <c r="AK78" s="110"/>
      <c r="AL78" s="110"/>
      <c r="AM78" s="110"/>
      <c r="AN78" s="110">
        <v>296134.49</v>
      </c>
      <c r="AO78" s="110"/>
      <c r="AP78" s="110"/>
      <c r="AQ78" s="110"/>
      <c r="AR78" s="110"/>
      <c r="AS78" s="110">
        <v>0</v>
      </c>
      <c r="AT78" s="110"/>
      <c r="AU78" s="110"/>
      <c r="AV78" s="110"/>
      <c r="AW78" s="110"/>
      <c r="AX78" s="110">
        <v>296134.49</v>
      </c>
      <c r="AY78" s="110"/>
      <c r="AZ78" s="110"/>
      <c r="BA78" s="110"/>
      <c r="BB78" s="110"/>
      <c r="BC78" s="110">
        <f>AN78-Y78</f>
        <v>-3865.5100000000093</v>
      </c>
      <c r="BD78" s="110"/>
      <c r="BE78" s="110"/>
      <c r="BF78" s="110"/>
      <c r="BG78" s="110"/>
      <c r="BH78" s="110">
        <f>AS78-AD78</f>
        <v>0</v>
      </c>
      <c r="BI78" s="110"/>
      <c r="BJ78" s="110"/>
      <c r="BK78" s="110"/>
      <c r="BL78" s="110"/>
      <c r="BM78" s="110">
        <v>-3865.5100000000093</v>
      </c>
      <c r="BN78" s="110"/>
      <c r="BO78" s="110"/>
      <c r="BP78" s="110"/>
      <c r="BQ78" s="110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38.25" customHeight="1">
      <c r="A79" s="94">
        <v>0</v>
      </c>
      <c r="B79" s="94"/>
      <c r="C79" s="137" t="s">
        <v>100</v>
      </c>
      <c r="D79" s="116"/>
      <c r="E79" s="116"/>
      <c r="F79" s="116"/>
      <c r="G79" s="116"/>
      <c r="H79" s="116"/>
      <c r="I79" s="117"/>
      <c r="J79" s="140" t="s">
        <v>97</v>
      </c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10">
        <v>800000</v>
      </c>
      <c r="Z79" s="110"/>
      <c r="AA79" s="110"/>
      <c r="AB79" s="110"/>
      <c r="AC79" s="110"/>
      <c r="AD79" s="110">
        <v>0</v>
      </c>
      <c r="AE79" s="110"/>
      <c r="AF79" s="110"/>
      <c r="AG79" s="110"/>
      <c r="AH79" s="110"/>
      <c r="AI79" s="110">
        <v>800000</v>
      </c>
      <c r="AJ79" s="110"/>
      <c r="AK79" s="110"/>
      <c r="AL79" s="110"/>
      <c r="AM79" s="110"/>
      <c r="AN79" s="110">
        <v>798574.5</v>
      </c>
      <c r="AO79" s="110"/>
      <c r="AP79" s="110"/>
      <c r="AQ79" s="110"/>
      <c r="AR79" s="110"/>
      <c r="AS79" s="110">
        <v>0</v>
      </c>
      <c r="AT79" s="110"/>
      <c r="AU79" s="110"/>
      <c r="AV79" s="110"/>
      <c r="AW79" s="110"/>
      <c r="AX79" s="110">
        <v>798574.5</v>
      </c>
      <c r="AY79" s="110"/>
      <c r="AZ79" s="110"/>
      <c r="BA79" s="110"/>
      <c r="BB79" s="110"/>
      <c r="BC79" s="110">
        <f>AN79-Y79</f>
        <v>-1425.5</v>
      </c>
      <c r="BD79" s="110"/>
      <c r="BE79" s="110"/>
      <c r="BF79" s="110"/>
      <c r="BG79" s="110"/>
      <c r="BH79" s="110">
        <f>AS79-AD79</f>
        <v>0</v>
      </c>
      <c r="BI79" s="110"/>
      <c r="BJ79" s="110"/>
      <c r="BK79" s="110"/>
      <c r="BL79" s="110"/>
      <c r="BM79" s="110">
        <v>-1425.5</v>
      </c>
      <c r="BN79" s="110"/>
      <c r="BO79" s="110"/>
      <c r="BP79" s="110"/>
      <c r="BQ79" s="110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51" customHeight="1">
      <c r="A80" s="94">
        <v>0</v>
      </c>
      <c r="B80" s="94"/>
      <c r="C80" s="137" t="s">
        <v>101</v>
      </c>
      <c r="D80" s="116"/>
      <c r="E80" s="116"/>
      <c r="F80" s="116"/>
      <c r="G80" s="116"/>
      <c r="H80" s="116"/>
      <c r="I80" s="117"/>
      <c r="J80" s="140" t="s">
        <v>97</v>
      </c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10">
        <v>0</v>
      </c>
      <c r="Z80" s="110"/>
      <c r="AA80" s="110"/>
      <c r="AB80" s="110"/>
      <c r="AC80" s="110"/>
      <c r="AD80" s="110">
        <v>0</v>
      </c>
      <c r="AE80" s="110"/>
      <c r="AF80" s="110"/>
      <c r="AG80" s="110"/>
      <c r="AH80" s="110"/>
      <c r="AI80" s="110">
        <v>0</v>
      </c>
      <c r="AJ80" s="110"/>
      <c r="AK80" s="110"/>
      <c r="AL80" s="110"/>
      <c r="AM80" s="110"/>
      <c r="AN80" s="110">
        <v>0</v>
      </c>
      <c r="AO80" s="110"/>
      <c r="AP80" s="110"/>
      <c r="AQ80" s="110"/>
      <c r="AR80" s="110"/>
      <c r="AS80" s="110">
        <v>0</v>
      </c>
      <c r="AT80" s="110"/>
      <c r="AU80" s="110"/>
      <c r="AV80" s="110"/>
      <c r="AW80" s="110"/>
      <c r="AX80" s="110">
        <v>0</v>
      </c>
      <c r="AY80" s="110"/>
      <c r="AZ80" s="110"/>
      <c r="BA80" s="110"/>
      <c r="BB80" s="110"/>
      <c r="BC80" s="110">
        <f>AN80-Y80</f>
        <v>0</v>
      </c>
      <c r="BD80" s="110"/>
      <c r="BE80" s="110"/>
      <c r="BF80" s="110"/>
      <c r="BG80" s="110"/>
      <c r="BH80" s="110">
        <f>AS80-AD80</f>
        <v>0</v>
      </c>
      <c r="BI80" s="110"/>
      <c r="BJ80" s="110"/>
      <c r="BK80" s="110"/>
      <c r="BL80" s="110"/>
      <c r="BM80" s="110">
        <v>0</v>
      </c>
      <c r="BN80" s="110"/>
      <c r="BO80" s="110"/>
      <c r="BP80" s="110"/>
      <c r="BQ80" s="110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8" ht="38.25" customHeight="1">
      <c r="A81" s="94">
        <v>0</v>
      </c>
      <c r="B81" s="94"/>
      <c r="C81" s="137" t="s">
        <v>102</v>
      </c>
      <c r="D81" s="116"/>
      <c r="E81" s="116"/>
      <c r="F81" s="116"/>
      <c r="G81" s="116"/>
      <c r="H81" s="116"/>
      <c r="I81" s="117"/>
      <c r="J81" s="140" t="s">
        <v>97</v>
      </c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10">
        <v>300000</v>
      </c>
      <c r="Z81" s="110"/>
      <c r="AA81" s="110"/>
      <c r="AB81" s="110"/>
      <c r="AC81" s="110"/>
      <c r="AD81" s="110">
        <v>0</v>
      </c>
      <c r="AE81" s="110"/>
      <c r="AF81" s="110"/>
      <c r="AG81" s="110"/>
      <c r="AH81" s="110"/>
      <c r="AI81" s="110">
        <v>300000</v>
      </c>
      <c r="AJ81" s="110"/>
      <c r="AK81" s="110"/>
      <c r="AL81" s="110"/>
      <c r="AM81" s="110"/>
      <c r="AN81" s="110">
        <v>186837.99</v>
      </c>
      <c r="AO81" s="110"/>
      <c r="AP81" s="110"/>
      <c r="AQ81" s="110"/>
      <c r="AR81" s="110"/>
      <c r="AS81" s="110">
        <v>0</v>
      </c>
      <c r="AT81" s="110"/>
      <c r="AU81" s="110"/>
      <c r="AV81" s="110"/>
      <c r="AW81" s="110"/>
      <c r="AX81" s="110">
        <v>186837.99</v>
      </c>
      <c r="AY81" s="110"/>
      <c r="AZ81" s="110"/>
      <c r="BA81" s="110"/>
      <c r="BB81" s="110"/>
      <c r="BC81" s="110">
        <f>AN81-Y81</f>
        <v>-113162.01000000001</v>
      </c>
      <c r="BD81" s="110"/>
      <c r="BE81" s="110"/>
      <c r="BF81" s="110"/>
      <c r="BG81" s="110"/>
      <c r="BH81" s="110">
        <f>AS81-AD81</f>
        <v>0</v>
      </c>
      <c r="BI81" s="110"/>
      <c r="BJ81" s="110"/>
      <c r="BK81" s="110"/>
      <c r="BL81" s="110"/>
      <c r="BM81" s="110">
        <v>-113162.01000000001</v>
      </c>
      <c r="BN81" s="110"/>
      <c r="BO81" s="110"/>
      <c r="BP81" s="110"/>
      <c r="BQ81" s="110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8" s="122" customFormat="1" ht="15.75">
      <c r="A82" s="127">
        <v>0</v>
      </c>
      <c r="B82" s="127"/>
      <c r="C82" s="136" t="s">
        <v>103</v>
      </c>
      <c r="D82" s="120"/>
      <c r="E82" s="120"/>
      <c r="F82" s="120"/>
      <c r="G82" s="120"/>
      <c r="H82" s="120"/>
      <c r="I82" s="121"/>
      <c r="J82" s="133" t="s">
        <v>95</v>
      </c>
      <c r="K82" s="133"/>
      <c r="L82" s="133"/>
      <c r="M82" s="133"/>
      <c r="N82" s="133"/>
      <c r="O82" s="133" t="s">
        <v>95</v>
      </c>
      <c r="P82" s="133"/>
      <c r="Q82" s="133"/>
      <c r="R82" s="133"/>
      <c r="S82" s="133"/>
      <c r="T82" s="133"/>
      <c r="U82" s="133"/>
      <c r="V82" s="133"/>
      <c r="W82" s="133"/>
      <c r="X82" s="133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34"/>
      <c r="BS82" s="134"/>
      <c r="BT82" s="134"/>
      <c r="BU82" s="134"/>
      <c r="BV82" s="134"/>
      <c r="BW82" s="134"/>
      <c r="BX82" s="134"/>
      <c r="BY82" s="134"/>
      <c r="BZ82" s="135"/>
    </row>
    <row r="83" spans="1:78" ht="25.5" customHeight="1">
      <c r="A83" s="94">
        <v>0</v>
      </c>
      <c r="B83" s="94"/>
      <c r="C83" s="137" t="s">
        <v>104</v>
      </c>
      <c r="D83" s="116"/>
      <c r="E83" s="116"/>
      <c r="F83" s="116"/>
      <c r="G83" s="116"/>
      <c r="H83" s="116"/>
      <c r="I83" s="117"/>
      <c r="J83" s="140" t="s">
        <v>105</v>
      </c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10">
        <v>11</v>
      </c>
      <c r="Z83" s="110"/>
      <c r="AA83" s="110"/>
      <c r="AB83" s="110"/>
      <c r="AC83" s="110"/>
      <c r="AD83" s="110">
        <v>0</v>
      </c>
      <c r="AE83" s="110"/>
      <c r="AF83" s="110"/>
      <c r="AG83" s="110"/>
      <c r="AH83" s="110"/>
      <c r="AI83" s="110">
        <v>11</v>
      </c>
      <c r="AJ83" s="110"/>
      <c r="AK83" s="110"/>
      <c r="AL83" s="110"/>
      <c r="AM83" s="110"/>
      <c r="AN83" s="110">
        <v>11</v>
      </c>
      <c r="AO83" s="110"/>
      <c r="AP83" s="110"/>
      <c r="AQ83" s="110"/>
      <c r="AR83" s="110"/>
      <c r="AS83" s="110">
        <v>0</v>
      </c>
      <c r="AT83" s="110"/>
      <c r="AU83" s="110"/>
      <c r="AV83" s="110"/>
      <c r="AW83" s="110"/>
      <c r="AX83" s="110">
        <v>11</v>
      </c>
      <c r="AY83" s="110"/>
      <c r="AZ83" s="110"/>
      <c r="BA83" s="110"/>
      <c r="BB83" s="110"/>
      <c r="BC83" s="110">
        <f>AN83-Y83</f>
        <v>0</v>
      </c>
      <c r="BD83" s="110"/>
      <c r="BE83" s="110"/>
      <c r="BF83" s="110"/>
      <c r="BG83" s="110"/>
      <c r="BH83" s="110">
        <f>AS83-AD83</f>
        <v>0</v>
      </c>
      <c r="BI83" s="110"/>
      <c r="BJ83" s="110"/>
      <c r="BK83" s="110"/>
      <c r="BL83" s="110"/>
      <c r="BM83" s="110">
        <v>0</v>
      </c>
      <c r="BN83" s="110"/>
      <c r="BO83" s="110"/>
      <c r="BP83" s="110"/>
      <c r="BQ83" s="110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8" ht="25.5" customHeight="1">
      <c r="A84" s="94">
        <v>0</v>
      </c>
      <c r="B84" s="94"/>
      <c r="C84" s="137" t="s">
        <v>106</v>
      </c>
      <c r="D84" s="116"/>
      <c r="E84" s="116"/>
      <c r="F84" s="116"/>
      <c r="G84" s="116"/>
      <c r="H84" s="116"/>
      <c r="I84" s="117"/>
      <c r="J84" s="140" t="s">
        <v>107</v>
      </c>
      <c r="K84" s="140"/>
      <c r="L84" s="140"/>
      <c r="M84" s="140"/>
      <c r="N84" s="140"/>
      <c r="O84" s="140" t="s">
        <v>108</v>
      </c>
      <c r="P84" s="140"/>
      <c r="Q84" s="140"/>
      <c r="R84" s="140"/>
      <c r="S84" s="140"/>
      <c r="T84" s="140"/>
      <c r="U84" s="140"/>
      <c r="V84" s="140"/>
      <c r="W84" s="140"/>
      <c r="X84" s="140"/>
      <c r="Y84" s="110">
        <v>7718</v>
      </c>
      <c r="Z84" s="110"/>
      <c r="AA84" s="110"/>
      <c r="AB84" s="110"/>
      <c r="AC84" s="110"/>
      <c r="AD84" s="110">
        <v>0</v>
      </c>
      <c r="AE84" s="110"/>
      <c r="AF84" s="110"/>
      <c r="AG84" s="110"/>
      <c r="AH84" s="110"/>
      <c r="AI84" s="110">
        <v>7718</v>
      </c>
      <c r="AJ84" s="110"/>
      <c r="AK84" s="110"/>
      <c r="AL84" s="110"/>
      <c r="AM84" s="110"/>
      <c r="AN84" s="110">
        <v>7718</v>
      </c>
      <c r="AO84" s="110"/>
      <c r="AP84" s="110"/>
      <c r="AQ84" s="110"/>
      <c r="AR84" s="110"/>
      <c r="AS84" s="110">
        <v>0</v>
      </c>
      <c r="AT84" s="110"/>
      <c r="AU84" s="110"/>
      <c r="AV84" s="110"/>
      <c r="AW84" s="110"/>
      <c r="AX84" s="110">
        <v>7718</v>
      </c>
      <c r="AY84" s="110"/>
      <c r="AZ84" s="110"/>
      <c r="BA84" s="110"/>
      <c r="BB84" s="110"/>
      <c r="BC84" s="110">
        <f>AN84-Y84</f>
        <v>0</v>
      </c>
      <c r="BD84" s="110"/>
      <c r="BE84" s="110"/>
      <c r="BF84" s="110"/>
      <c r="BG84" s="110"/>
      <c r="BH84" s="110">
        <f>AS84-AD84</f>
        <v>0</v>
      </c>
      <c r="BI84" s="110"/>
      <c r="BJ84" s="110"/>
      <c r="BK84" s="110"/>
      <c r="BL84" s="110"/>
      <c r="BM84" s="110">
        <v>0</v>
      </c>
      <c r="BN84" s="110"/>
      <c r="BO84" s="110"/>
      <c r="BP84" s="110"/>
      <c r="BQ84" s="110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8" ht="25.5" customHeight="1">
      <c r="A85" s="94">
        <v>0</v>
      </c>
      <c r="B85" s="94"/>
      <c r="C85" s="137" t="s">
        <v>109</v>
      </c>
      <c r="D85" s="116"/>
      <c r="E85" s="116"/>
      <c r="F85" s="116"/>
      <c r="G85" s="116"/>
      <c r="H85" s="116"/>
      <c r="I85" s="117"/>
      <c r="J85" s="140" t="s">
        <v>107</v>
      </c>
      <c r="K85" s="140"/>
      <c r="L85" s="140"/>
      <c r="M85" s="140"/>
      <c r="N85" s="140"/>
      <c r="O85" s="140" t="s">
        <v>108</v>
      </c>
      <c r="P85" s="140"/>
      <c r="Q85" s="140"/>
      <c r="R85" s="140"/>
      <c r="S85" s="140"/>
      <c r="T85" s="140"/>
      <c r="U85" s="140"/>
      <c r="V85" s="140"/>
      <c r="W85" s="140"/>
      <c r="X85" s="140"/>
      <c r="Y85" s="110">
        <v>4657</v>
      </c>
      <c r="Z85" s="110"/>
      <c r="AA85" s="110"/>
      <c r="AB85" s="110"/>
      <c r="AC85" s="110"/>
      <c r="AD85" s="110">
        <v>0</v>
      </c>
      <c r="AE85" s="110"/>
      <c r="AF85" s="110"/>
      <c r="AG85" s="110"/>
      <c r="AH85" s="110"/>
      <c r="AI85" s="110">
        <v>4657</v>
      </c>
      <c r="AJ85" s="110"/>
      <c r="AK85" s="110"/>
      <c r="AL85" s="110"/>
      <c r="AM85" s="110"/>
      <c r="AN85" s="110">
        <v>4657</v>
      </c>
      <c r="AO85" s="110"/>
      <c r="AP85" s="110"/>
      <c r="AQ85" s="110"/>
      <c r="AR85" s="110"/>
      <c r="AS85" s="110">
        <v>0</v>
      </c>
      <c r="AT85" s="110"/>
      <c r="AU85" s="110"/>
      <c r="AV85" s="110"/>
      <c r="AW85" s="110"/>
      <c r="AX85" s="110">
        <v>4657</v>
      </c>
      <c r="AY85" s="110"/>
      <c r="AZ85" s="110"/>
      <c r="BA85" s="110"/>
      <c r="BB85" s="110"/>
      <c r="BC85" s="110">
        <f>AN85-Y85</f>
        <v>0</v>
      </c>
      <c r="BD85" s="110"/>
      <c r="BE85" s="110"/>
      <c r="BF85" s="110"/>
      <c r="BG85" s="110"/>
      <c r="BH85" s="110">
        <f>AS85-AD85</f>
        <v>0</v>
      </c>
      <c r="BI85" s="110"/>
      <c r="BJ85" s="110"/>
      <c r="BK85" s="110"/>
      <c r="BL85" s="110"/>
      <c r="BM85" s="110">
        <v>0</v>
      </c>
      <c r="BN85" s="110"/>
      <c r="BO85" s="110"/>
      <c r="BP85" s="110"/>
      <c r="BQ85" s="110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8" ht="15.75" customHeight="1">
      <c r="A86" s="94">
        <v>0</v>
      </c>
      <c r="B86" s="94"/>
      <c r="C86" s="137" t="s">
        <v>110</v>
      </c>
      <c r="D86" s="116"/>
      <c r="E86" s="116"/>
      <c r="F86" s="116"/>
      <c r="G86" s="116"/>
      <c r="H86" s="116"/>
      <c r="I86" s="117"/>
      <c r="J86" s="140" t="s">
        <v>111</v>
      </c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10">
        <v>2</v>
      </c>
      <c r="Z86" s="110"/>
      <c r="AA86" s="110"/>
      <c r="AB86" s="110"/>
      <c r="AC86" s="110"/>
      <c r="AD86" s="110">
        <v>0</v>
      </c>
      <c r="AE86" s="110"/>
      <c r="AF86" s="110"/>
      <c r="AG86" s="110"/>
      <c r="AH86" s="110"/>
      <c r="AI86" s="110">
        <v>2</v>
      </c>
      <c r="AJ86" s="110"/>
      <c r="AK86" s="110"/>
      <c r="AL86" s="110"/>
      <c r="AM86" s="110"/>
      <c r="AN86" s="110">
        <v>2</v>
      </c>
      <c r="AO86" s="110"/>
      <c r="AP86" s="110"/>
      <c r="AQ86" s="110"/>
      <c r="AR86" s="110"/>
      <c r="AS86" s="110">
        <v>0</v>
      </c>
      <c r="AT86" s="110"/>
      <c r="AU86" s="110"/>
      <c r="AV86" s="110"/>
      <c r="AW86" s="110"/>
      <c r="AX86" s="110">
        <v>2</v>
      </c>
      <c r="AY86" s="110"/>
      <c r="AZ86" s="110"/>
      <c r="BA86" s="110"/>
      <c r="BB86" s="110"/>
      <c r="BC86" s="110">
        <f>AN86-Y86</f>
        <v>0</v>
      </c>
      <c r="BD86" s="110"/>
      <c r="BE86" s="110"/>
      <c r="BF86" s="110"/>
      <c r="BG86" s="110"/>
      <c r="BH86" s="110">
        <f>AS86-AD86</f>
        <v>0</v>
      </c>
      <c r="BI86" s="110"/>
      <c r="BJ86" s="110"/>
      <c r="BK86" s="110"/>
      <c r="BL86" s="110"/>
      <c r="BM86" s="110">
        <v>0</v>
      </c>
      <c r="BN86" s="110"/>
      <c r="BO86" s="110"/>
      <c r="BP86" s="110"/>
      <c r="BQ86" s="110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78" ht="25.5" customHeight="1">
      <c r="A87" s="94">
        <v>0</v>
      </c>
      <c r="B87" s="94"/>
      <c r="C87" s="137" t="s">
        <v>112</v>
      </c>
      <c r="D87" s="116"/>
      <c r="E87" s="116"/>
      <c r="F87" s="116"/>
      <c r="G87" s="116"/>
      <c r="H87" s="116"/>
      <c r="I87" s="117"/>
      <c r="J87" s="140" t="s">
        <v>111</v>
      </c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10">
        <v>1</v>
      </c>
      <c r="Z87" s="110"/>
      <c r="AA87" s="110"/>
      <c r="AB87" s="110"/>
      <c r="AC87" s="110"/>
      <c r="AD87" s="110">
        <v>0</v>
      </c>
      <c r="AE87" s="110"/>
      <c r="AF87" s="110"/>
      <c r="AG87" s="110"/>
      <c r="AH87" s="110"/>
      <c r="AI87" s="110">
        <v>1</v>
      </c>
      <c r="AJ87" s="110"/>
      <c r="AK87" s="110"/>
      <c r="AL87" s="110"/>
      <c r="AM87" s="110"/>
      <c r="AN87" s="110">
        <v>1</v>
      </c>
      <c r="AO87" s="110"/>
      <c r="AP87" s="110"/>
      <c r="AQ87" s="110"/>
      <c r="AR87" s="110"/>
      <c r="AS87" s="110">
        <v>0</v>
      </c>
      <c r="AT87" s="110"/>
      <c r="AU87" s="110"/>
      <c r="AV87" s="110"/>
      <c r="AW87" s="110"/>
      <c r="AX87" s="110">
        <v>1</v>
      </c>
      <c r="AY87" s="110"/>
      <c r="AZ87" s="110"/>
      <c r="BA87" s="110"/>
      <c r="BB87" s="110"/>
      <c r="BC87" s="110">
        <f>AN87-Y87</f>
        <v>0</v>
      </c>
      <c r="BD87" s="110"/>
      <c r="BE87" s="110"/>
      <c r="BF87" s="110"/>
      <c r="BG87" s="110"/>
      <c r="BH87" s="110">
        <f>AS87-AD87</f>
        <v>0</v>
      </c>
      <c r="BI87" s="110"/>
      <c r="BJ87" s="110"/>
      <c r="BK87" s="110"/>
      <c r="BL87" s="110"/>
      <c r="BM87" s="110">
        <v>0</v>
      </c>
      <c r="BN87" s="110"/>
      <c r="BO87" s="110"/>
      <c r="BP87" s="110"/>
      <c r="BQ87" s="110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8" s="122" customFormat="1" ht="15.75">
      <c r="A88" s="127">
        <v>0</v>
      </c>
      <c r="B88" s="127"/>
      <c r="C88" s="136" t="s">
        <v>113</v>
      </c>
      <c r="D88" s="120"/>
      <c r="E88" s="120"/>
      <c r="F88" s="120"/>
      <c r="G88" s="120"/>
      <c r="H88" s="120"/>
      <c r="I88" s="121"/>
      <c r="J88" s="133" t="s">
        <v>95</v>
      </c>
      <c r="K88" s="133"/>
      <c r="L88" s="133"/>
      <c r="M88" s="133"/>
      <c r="N88" s="133"/>
      <c r="O88" s="133" t="s">
        <v>95</v>
      </c>
      <c r="P88" s="133"/>
      <c r="Q88" s="133"/>
      <c r="R88" s="133"/>
      <c r="S88" s="133"/>
      <c r="T88" s="133"/>
      <c r="U88" s="133"/>
      <c r="V88" s="133"/>
      <c r="W88" s="133"/>
      <c r="X88" s="133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34"/>
      <c r="BS88" s="134"/>
      <c r="BT88" s="134"/>
      <c r="BU88" s="134"/>
      <c r="BV88" s="134"/>
      <c r="BW88" s="134"/>
      <c r="BX88" s="134"/>
      <c r="BY88" s="134"/>
      <c r="BZ88" s="135"/>
    </row>
    <row r="89" spans="1:78" ht="25.5" customHeight="1">
      <c r="A89" s="94">
        <v>0</v>
      </c>
      <c r="B89" s="94"/>
      <c r="C89" s="137" t="s">
        <v>114</v>
      </c>
      <c r="D89" s="116"/>
      <c r="E89" s="116"/>
      <c r="F89" s="116"/>
      <c r="G89" s="116"/>
      <c r="H89" s="116"/>
      <c r="I89" s="117"/>
      <c r="J89" s="140" t="s">
        <v>97</v>
      </c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10">
        <v>0</v>
      </c>
      <c r="Z89" s="110"/>
      <c r="AA89" s="110"/>
      <c r="AB89" s="110"/>
      <c r="AC89" s="110"/>
      <c r="AD89" s="110">
        <v>0</v>
      </c>
      <c r="AE89" s="110"/>
      <c r="AF89" s="110"/>
      <c r="AG89" s="110"/>
      <c r="AH89" s="110"/>
      <c r="AI89" s="110">
        <v>0</v>
      </c>
      <c r="AJ89" s="110"/>
      <c r="AK89" s="110"/>
      <c r="AL89" s="110"/>
      <c r="AM89" s="110"/>
      <c r="AN89" s="110">
        <v>0</v>
      </c>
      <c r="AO89" s="110"/>
      <c r="AP89" s="110"/>
      <c r="AQ89" s="110"/>
      <c r="AR89" s="110"/>
      <c r="AS89" s="110">
        <v>0</v>
      </c>
      <c r="AT89" s="110"/>
      <c r="AU89" s="110"/>
      <c r="AV89" s="110"/>
      <c r="AW89" s="110"/>
      <c r="AX89" s="110">
        <v>0</v>
      </c>
      <c r="AY89" s="110"/>
      <c r="AZ89" s="110"/>
      <c r="BA89" s="110"/>
      <c r="BB89" s="110"/>
      <c r="BC89" s="110">
        <f>AN89-Y89</f>
        <v>0</v>
      </c>
      <c r="BD89" s="110"/>
      <c r="BE89" s="110"/>
      <c r="BF89" s="110"/>
      <c r="BG89" s="110"/>
      <c r="BH89" s="110">
        <f>AS89-AD89</f>
        <v>0</v>
      </c>
      <c r="BI89" s="110"/>
      <c r="BJ89" s="110"/>
      <c r="BK89" s="110"/>
      <c r="BL89" s="110"/>
      <c r="BM89" s="110">
        <v>0</v>
      </c>
      <c r="BN89" s="110"/>
      <c r="BO89" s="110"/>
      <c r="BP89" s="110"/>
      <c r="BQ89" s="110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8" ht="25.5" customHeight="1">
      <c r="A90" s="94">
        <v>0</v>
      </c>
      <c r="B90" s="94"/>
      <c r="C90" s="137" t="s">
        <v>115</v>
      </c>
      <c r="D90" s="116"/>
      <c r="E90" s="116"/>
      <c r="F90" s="116"/>
      <c r="G90" s="116"/>
      <c r="H90" s="116"/>
      <c r="I90" s="117"/>
      <c r="J90" s="140" t="s">
        <v>107</v>
      </c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10">
        <v>52</v>
      </c>
      <c r="Z90" s="110"/>
      <c r="AA90" s="110"/>
      <c r="AB90" s="110"/>
      <c r="AC90" s="110"/>
      <c r="AD90" s="110">
        <v>0</v>
      </c>
      <c r="AE90" s="110"/>
      <c r="AF90" s="110"/>
      <c r="AG90" s="110"/>
      <c r="AH90" s="110"/>
      <c r="AI90" s="110">
        <v>52</v>
      </c>
      <c r="AJ90" s="110"/>
      <c r="AK90" s="110"/>
      <c r="AL90" s="110"/>
      <c r="AM90" s="110"/>
      <c r="AN90" s="110">
        <v>69.8</v>
      </c>
      <c r="AO90" s="110"/>
      <c r="AP90" s="110"/>
      <c r="AQ90" s="110"/>
      <c r="AR90" s="110"/>
      <c r="AS90" s="110">
        <v>0</v>
      </c>
      <c r="AT90" s="110"/>
      <c r="AU90" s="110"/>
      <c r="AV90" s="110"/>
      <c r="AW90" s="110"/>
      <c r="AX90" s="110">
        <v>69.8</v>
      </c>
      <c r="AY90" s="110"/>
      <c r="AZ90" s="110"/>
      <c r="BA90" s="110"/>
      <c r="BB90" s="110"/>
      <c r="BC90" s="110">
        <f>AN90-Y90</f>
        <v>17.799999999999997</v>
      </c>
      <c r="BD90" s="110"/>
      <c r="BE90" s="110"/>
      <c r="BF90" s="110"/>
      <c r="BG90" s="110"/>
      <c r="BH90" s="110">
        <f>AS90-AD90</f>
        <v>0</v>
      </c>
      <c r="BI90" s="110"/>
      <c r="BJ90" s="110"/>
      <c r="BK90" s="110"/>
      <c r="BL90" s="110"/>
      <c r="BM90" s="110">
        <v>17.799999999999997</v>
      </c>
      <c r="BN90" s="110"/>
      <c r="BO90" s="110"/>
      <c r="BP90" s="110"/>
      <c r="BQ90" s="110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8" ht="38.25" customHeight="1">
      <c r="A91" s="94">
        <v>0</v>
      </c>
      <c r="B91" s="94"/>
      <c r="C91" s="137" t="s">
        <v>116</v>
      </c>
      <c r="D91" s="116"/>
      <c r="E91" s="116"/>
      <c r="F91" s="116"/>
      <c r="G91" s="116"/>
      <c r="H91" s="116"/>
      <c r="I91" s="117"/>
      <c r="J91" s="140" t="s">
        <v>97</v>
      </c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10">
        <v>300000</v>
      </c>
      <c r="Z91" s="110"/>
      <c r="AA91" s="110"/>
      <c r="AB91" s="110"/>
      <c r="AC91" s="110"/>
      <c r="AD91" s="110">
        <v>0</v>
      </c>
      <c r="AE91" s="110"/>
      <c r="AF91" s="110"/>
      <c r="AG91" s="110"/>
      <c r="AH91" s="110"/>
      <c r="AI91" s="110">
        <v>300000</v>
      </c>
      <c r="AJ91" s="110"/>
      <c r="AK91" s="110"/>
      <c r="AL91" s="110"/>
      <c r="AM91" s="110"/>
      <c r="AN91" s="110">
        <v>186837.99</v>
      </c>
      <c r="AO91" s="110"/>
      <c r="AP91" s="110"/>
      <c r="AQ91" s="110"/>
      <c r="AR91" s="110"/>
      <c r="AS91" s="110">
        <v>0</v>
      </c>
      <c r="AT91" s="110"/>
      <c r="AU91" s="110"/>
      <c r="AV91" s="110"/>
      <c r="AW91" s="110"/>
      <c r="AX91" s="110">
        <v>186837.99</v>
      </c>
      <c r="AY91" s="110"/>
      <c r="AZ91" s="110"/>
      <c r="BA91" s="110"/>
      <c r="BB91" s="110"/>
      <c r="BC91" s="110">
        <f>AN91-Y91</f>
        <v>-113162.01000000001</v>
      </c>
      <c r="BD91" s="110"/>
      <c r="BE91" s="110"/>
      <c r="BF91" s="110"/>
      <c r="BG91" s="110"/>
      <c r="BH91" s="110">
        <f>AS91-AD91</f>
        <v>0</v>
      </c>
      <c r="BI91" s="110"/>
      <c r="BJ91" s="110"/>
      <c r="BK91" s="110"/>
      <c r="BL91" s="110"/>
      <c r="BM91" s="110">
        <v>-113162.01000000001</v>
      </c>
      <c r="BN91" s="110"/>
      <c r="BO91" s="110"/>
      <c r="BP91" s="110"/>
      <c r="BQ91" s="110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8" s="122" customFormat="1" ht="15.75">
      <c r="A92" s="127">
        <v>0</v>
      </c>
      <c r="B92" s="127"/>
      <c r="C92" s="136" t="s">
        <v>117</v>
      </c>
      <c r="D92" s="120"/>
      <c r="E92" s="120"/>
      <c r="F92" s="120"/>
      <c r="G92" s="120"/>
      <c r="H92" s="120"/>
      <c r="I92" s="121"/>
      <c r="J92" s="133" t="s">
        <v>95</v>
      </c>
      <c r="K92" s="133"/>
      <c r="L92" s="133"/>
      <c r="M92" s="133"/>
      <c r="N92" s="133"/>
      <c r="O92" s="133" t="s">
        <v>95</v>
      </c>
      <c r="P92" s="133"/>
      <c r="Q92" s="133"/>
      <c r="R92" s="133"/>
      <c r="S92" s="133"/>
      <c r="T92" s="133"/>
      <c r="U92" s="133"/>
      <c r="V92" s="133"/>
      <c r="W92" s="133"/>
      <c r="X92" s="133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34"/>
      <c r="BS92" s="134"/>
      <c r="BT92" s="134"/>
      <c r="BU92" s="134"/>
      <c r="BV92" s="134"/>
      <c r="BW92" s="134"/>
      <c r="BX92" s="134"/>
      <c r="BY92" s="134"/>
      <c r="BZ92" s="135"/>
    </row>
    <row r="93" spans="1:78" ht="25.5" customHeight="1">
      <c r="A93" s="94">
        <v>0</v>
      </c>
      <c r="B93" s="94"/>
      <c r="C93" s="137" t="s">
        <v>118</v>
      </c>
      <c r="D93" s="116"/>
      <c r="E93" s="116"/>
      <c r="F93" s="116"/>
      <c r="G93" s="116"/>
      <c r="H93" s="116"/>
      <c r="I93" s="117"/>
      <c r="J93" s="140" t="s">
        <v>119</v>
      </c>
      <c r="K93" s="140"/>
      <c r="L93" s="140"/>
      <c r="M93" s="140"/>
      <c r="N93" s="140"/>
      <c r="O93" s="140" t="s">
        <v>120</v>
      </c>
      <c r="P93" s="140"/>
      <c r="Q93" s="140"/>
      <c r="R93" s="140"/>
      <c r="S93" s="140"/>
      <c r="T93" s="140"/>
      <c r="U93" s="140"/>
      <c r="V93" s="140"/>
      <c r="W93" s="140"/>
      <c r="X93" s="140"/>
      <c r="Y93" s="110">
        <v>100</v>
      </c>
      <c r="Z93" s="110"/>
      <c r="AA93" s="110"/>
      <c r="AB93" s="110"/>
      <c r="AC93" s="110"/>
      <c r="AD93" s="110">
        <v>0</v>
      </c>
      <c r="AE93" s="110"/>
      <c r="AF93" s="110"/>
      <c r="AG93" s="110"/>
      <c r="AH93" s="110"/>
      <c r="AI93" s="110">
        <v>100</v>
      </c>
      <c r="AJ93" s="110"/>
      <c r="AK93" s="110"/>
      <c r="AL93" s="110"/>
      <c r="AM93" s="110"/>
      <c r="AN93" s="110">
        <v>100</v>
      </c>
      <c r="AO93" s="110"/>
      <c r="AP93" s="110"/>
      <c r="AQ93" s="110"/>
      <c r="AR93" s="110"/>
      <c r="AS93" s="110">
        <v>0</v>
      </c>
      <c r="AT93" s="110"/>
      <c r="AU93" s="110"/>
      <c r="AV93" s="110"/>
      <c r="AW93" s="110"/>
      <c r="AX93" s="110">
        <v>100</v>
      </c>
      <c r="AY93" s="110"/>
      <c r="AZ93" s="110"/>
      <c r="BA93" s="110"/>
      <c r="BB93" s="110"/>
      <c r="BC93" s="110">
        <f>AN93-Y93</f>
        <v>0</v>
      </c>
      <c r="BD93" s="110"/>
      <c r="BE93" s="110"/>
      <c r="BF93" s="110"/>
      <c r="BG93" s="110"/>
      <c r="BH93" s="110">
        <f>AS93-AD93</f>
        <v>0</v>
      </c>
      <c r="BI93" s="110"/>
      <c r="BJ93" s="110"/>
      <c r="BK93" s="110"/>
      <c r="BL93" s="110"/>
      <c r="BM93" s="110">
        <v>0</v>
      </c>
      <c r="BN93" s="110"/>
      <c r="BO93" s="110"/>
      <c r="BP93" s="110"/>
      <c r="BQ93" s="110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8" ht="38.25" customHeight="1">
      <c r="A94" s="94">
        <v>0</v>
      </c>
      <c r="B94" s="94"/>
      <c r="C94" s="137" t="s">
        <v>121</v>
      </c>
      <c r="D94" s="116"/>
      <c r="E94" s="116"/>
      <c r="F94" s="116"/>
      <c r="G94" s="116"/>
      <c r="H94" s="116"/>
      <c r="I94" s="117"/>
      <c r="J94" s="140" t="s">
        <v>119</v>
      </c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10">
        <v>100</v>
      </c>
      <c r="Z94" s="110"/>
      <c r="AA94" s="110"/>
      <c r="AB94" s="110"/>
      <c r="AC94" s="110"/>
      <c r="AD94" s="110">
        <v>0</v>
      </c>
      <c r="AE94" s="110"/>
      <c r="AF94" s="110"/>
      <c r="AG94" s="110"/>
      <c r="AH94" s="110"/>
      <c r="AI94" s="110">
        <v>100</v>
      </c>
      <c r="AJ94" s="110"/>
      <c r="AK94" s="110"/>
      <c r="AL94" s="110"/>
      <c r="AM94" s="110"/>
      <c r="AN94" s="110">
        <v>100</v>
      </c>
      <c r="AO94" s="110"/>
      <c r="AP94" s="110"/>
      <c r="AQ94" s="110"/>
      <c r="AR94" s="110"/>
      <c r="AS94" s="110">
        <v>0</v>
      </c>
      <c r="AT94" s="110"/>
      <c r="AU94" s="110"/>
      <c r="AV94" s="110"/>
      <c r="AW94" s="110"/>
      <c r="AX94" s="110">
        <v>100</v>
      </c>
      <c r="AY94" s="110"/>
      <c r="AZ94" s="110"/>
      <c r="BA94" s="110"/>
      <c r="BB94" s="110"/>
      <c r="BC94" s="110">
        <f>AN94-Y94</f>
        <v>0</v>
      </c>
      <c r="BD94" s="110"/>
      <c r="BE94" s="110"/>
      <c r="BF94" s="110"/>
      <c r="BG94" s="110"/>
      <c r="BH94" s="110">
        <f>AS94-AD94</f>
        <v>0</v>
      </c>
      <c r="BI94" s="110"/>
      <c r="BJ94" s="110"/>
      <c r="BK94" s="110"/>
      <c r="BL94" s="110"/>
      <c r="BM94" s="110">
        <v>0</v>
      </c>
      <c r="BN94" s="110"/>
      <c r="BO94" s="110"/>
      <c r="BP94" s="110"/>
      <c r="BQ94" s="110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8" ht="51" customHeight="1">
      <c r="A95" s="94">
        <v>0</v>
      </c>
      <c r="B95" s="94"/>
      <c r="C95" s="137" t="s">
        <v>122</v>
      </c>
      <c r="D95" s="116"/>
      <c r="E95" s="116"/>
      <c r="F95" s="116"/>
      <c r="G95" s="116"/>
      <c r="H95" s="116"/>
      <c r="I95" s="117"/>
      <c r="J95" s="140" t="s">
        <v>119</v>
      </c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10">
        <v>100</v>
      </c>
      <c r="Z95" s="110"/>
      <c r="AA95" s="110"/>
      <c r="AB95" s="110"/>
      <c r="AC95" s="110"/>
      <c r="AD95" s="110">
        <v>0</v>
      </c>
      <c r="AE95" s="110"/>
      <c r="AF95" s="110"/>
      <c r="AG95" s="110"/>
      <c r="AH95" s="110"/>
      <c r="AI95" s="110">
        <v>100</v>
      </c>
      <c r="AJ95" s="110"/>
      <c r="AK95" s="110"/>
      <c r="AL95" s="110"/>
      <c r="AM95" s="110"/>
      <c r="AN95" s="110">
        <v>100</v>
      </c>
      <c r="AO95" s="110"/>
      <c r="AP95" s="110"/>
      <c r="AQ95" s="110"/>
      <c r="AR95" s="110"/>
      <c r="AS95" s="110">
        <v>0</v>
      </c>
      <c r="AT95" s="110"/>
      <c r="AU95" s="110"/>
      <c r="AV95" s="110"/>
      <c r="AW95" s="110"/>
      <c r="AX95" s="110">
        <v>100</v>
      </c>
      <c r="AY95" s="110"/>
      <c r="AZ95" s="110"/>
      <c r="BA95" s="110"/>
      <c r="BB95" s="110"/>
      <c r="BC95" s="110">
        <f>AN95-Y95</f>
        <v>0</v>
      </c>
      <c r="BD95" s="110"/>
      <c r="BE95" s="110"/>
      <c r="BF95" s="110"/>
      <c r="BG95" s="110"/>
      <c r="BH95" s="110">
        <f>AS95-AD95</f>
        <v>0</v>
      </c>
      <c r="BI95" s="110"/>
      <c r="BJ95" s="110"/>
      <c r="BK95" s="110"/>
      <c r="BL95" s="110"/>
      <c r="BM95" s="110">
        <v>0</v>
      </c>
      <c r="BN95" s="110"/>
      <c r="BO95" s="110"/>
      <c r="BP95" s="110"/>
      <c r="BQ95" s="110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8" ht="25.5" customHeight="1">
      <c r="A96" s="94">
        <v>0</v>
      </c>
      <c r="B96" s="94"/>
      <c r="C96" s="137" t="s">
        <v>123</v>
      </c>
      <c r="D96" s="116"/>
      <c r="E96" s="116"/>
      <c r="F96" s="116"/>
      <c r="G96" s="116"/>
      <c r="H96" s="116"/>
      <c r="I96" s="117"/>
      <c r="J96" s="140" t="s">
        <v>119</v>
      </c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10">
        <v>100</v>
      </c>
      <c r="Z96" s="110"/>
      <c r="AA96" s="110"/>
      <c r="AB96" s="110"/>
      <c r="AC96" s="110"/>
      <c r="AD96" s="110">
        <v>0</v>
      </c>
      <c r="AE96" s="110"/>
      <c r="AF96" s="110"/>
      <c r="AG96" s="110"/>
      <c r="AH96" s="110"/>
      <c r="AI96" s="110">
        <v>100</v>
      </c>
      <c r="AJ96" s="110"/>
      <c r="AK96" s="110"/>
      <c r="AL96" s="110"/>
      <c r="AM96" s="110"/>
      <c r="AN96" s="110">
        <v>100</v>
      </c>
      <c r="AO96" s="110"/>
      <c r="AP96" s="110"/>
      <c r="AQ96" s="110"/>
      <c r="AR96" s="110"/>
      <c r="AS96" s="110">
        <v>0</v>
      </c>
      <c r="AT96" s="110"/>
      <c r="AU96" s="110"/>
      <c r="AV96" s="110"/>
      <c r="AW96" s="110"/>
      <c r="AX96" s="110">
        <v>100</v>
      </c>
      <c r="AY96" s="110"/>
      <c r="AZ96" s="110"/>
      <c r="BA96" s="110"/>
      <c r="BB96" s="110"/>
      <c r="BC96" s="110">
        <f>AN96-Y96</f>
        <v>0</v>
      </c>
      <c r="BD96" s="110"/>
      <c r="BE96" s="110"/>
      <c r="BF96" s="110"/>
      <c r="BG96" s="110"/>
      <c r="BH96" s="110">
        <f>AS96-AD96</f>
        <v>0</v>
      </c>
      <c r="BI96" s="110"/>
      <c r="BJ96" s="110"/>
      <c r="BK96" s="110"/>
      <c r="BL96" s="110"/>
      <c r="BM96" s="110">
        <v>0</v>
      </c>
      <c r="BN96" s="110"/>
      <c r="BO96" s="110"/>
      <c r="BP96" s="110"/>
      <c r="BQ96" s="110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9" ht="15.75" customHeight="1">
      <c r="A97" s="94">
        <v>0</v>
      </c>
      <c r="B97" s="94"/>
      <c r="C97" s="137" t="s">
        <v>124</v>
      </c>
      <c r="D97" s="116"/>
      <c r="E97" s="116"/>
      <c r="F97" s="116"/>
      <c r="G97" s="116"/>
      <c r="H97" s="116"/>
      <c r="I97" s="117"/>
      <c r="J97" s="140" t="s">
        <v>119</v>
      </c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10">
        <v>100</v>
      </c>
      <c r="Z97" s="110"/>
      <c r="AA97" s="110"/>
      <c r="AB97" s="110"/>
      <c r="AC97" s="110"/>
      <c r="AD97" s="110">
        <v>0</v>
      </c>
      <c r="AE97" s="110"/>
      <c r="AF97" s="110"/>
      <c r="AG97" s="110"/>
      <c r="AH97" s="110"/>
      <c r="AI97" s="110">
        <v>100</v>
      </c>
      <c r="AJ97" s="110"/>
      <c r="AK97" s="110"/>
      <c r="AL97" s="110"/>
      <c r="AM97" s="110"/>
      <c r="AN97" s="110">
        <v>100</v>
      </c>
      <c r="AO97" s="110"/>
      <c r="AP97" s="110"/>
      <c r="AQ97" s="110"/>
      <c r="AR97" s="110"/>
      <c r="AS97" s="110">
        <v>0</v>
      </c>
      <c r="AT97" s="110"/>
      <c r="AU97" s="110"/>
      <c r="AV97" s="110"/>
      <c r="AW97" s="110"/>
      <c r="AX97" s="110">
        <v>100</v>
      </c>
      <c r="AY97" s="110"/>
      <c r="AZ97" s="110"/>
      <c r="BA97" s="110"/>
      <c r="BB97" s="110"/>
      <c r="BC97" s="110">
        <f>AN97-Y97</f>
        <v>0</v>
      </c>
      <c r="BD97" s="110"/>
      <c r="BE97" s="110"/>
      <c r="BF97" s="110"/>
      <c r="BG97" s="110"/>
      <c r="BH97" s="110">
        <f>AS97-AD97</f>
        <v>0</v>
      </c>
      <c r="BI97" s="110"/>
      <c r="BJ97" s="110"/>
      <c r="BK97" s="110"/>
      <c r="BL97" s="110"/>
      <c r="BM97" s="110">
        <v>0</v>
      </c>
      <c r="BN97" s="110"/>
      <c r="BO97" s="110"/>
      <c r="BP97" s="110"/>
      <c r="BQ97" s="110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9" ht="15.75">
      <c r="A98" s="31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9" ht="15.75" customHeight="1">
      <c r="A99" s="41" t="s">
        <v>62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</row>
    <row r="100" spans="1:79" ht="9" customHeight="1">
      <c r="A100" s="31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9" ht="45" customHeight="1">
      <c r="A101" s="51" t="s">
        <v>3</v>
      </c>
      <c r="B101" s="53"/>
      <c r="C101" s="51" t="s">
        <v>6</v>
      </c>
      <c r="D101" s="52"/>
      <c r="E101" s="52"/>
      <c r="F101" s="52"/>
      <c r="G101" s="52"/>
      <c r="H101" s="52"/>
      <c r="I101" s="53"/>
      <c r="J101" s="51" t="s">
        <v>5</v>
      </c>
      <c r="K101" s="52"/>
      <c r="L101" s="52"/>
      <c r="M101" s="52"/>
      <c r="N101" s="53"/>
      <c r="O101" s="42" t="s">
        <v>63</v>
      </c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4"/>
      <c r="BR101" s="10"/>
      <c r="BS101" s="10"/>
      <c r="BT101" s="10"/>
      <c r="BU101" s="10"/>
      <c r="BV101" s="10"/>
      <c r="BW101" s="10"/>
      <c r="BX101" s="10"/>
      <c r="BY101" s="10"/>
      <c r="BZ101" s="9"/>
    </row>
    <row r="102" spans="1:79" s="38" customFormat="1" ht="15.95" customHeight="1">
      <c r="A102" s="93">
        <v>1</v>
      </c>
      <c r="B102" s="93"/>
      <c r="C102" s="93">
        <v>2</v>
      </c>
      <c r="D102" s="93"/>
      <c r="E102" s="93"/>
      <c r="F102" s="93"/>
      <c r="G102" s="93"/>
      <c r="H102" s="93"/>
      <c r="I102" s="93"/>
      <c r="J102" s="93">
        <v>3</v>
      </c>
      <c r="K102" s="93"/>
      <c r="L102" s="93"/>
      <c r="M102" s="93"/>
      <c r="N102" s="93"/>
      <c r="O102" s="45">
        <v>4</v>
      </c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7"/>
      <c r="BR102" s="36"/>
      <c r="BS102" s="36"/>
      <c r="BT102" s="36"/>
      <c r="BU102" s="36"/>
      <c r="BV102" s="36"/>
      <c r="BW102" s="36"/>
      <c r="BX102" s="36"/>
      <c r="BY102" s="36"/>
      <c r="BZ102" s="37"/>
    </row>
    <row r="103" spans="1:79" s="38" customFormat="1" ht="12.75" hidden="1" customHeight="1">
      <c r="A103" s="50" t="s">
        <v>36</v>
      </c>
      <c r="B103" s="50"/>
      <c r="C103" s="90" t="s">
        <v>14</v>
      </c>
      <c r="D103" s="91"/>
      <c r="E103" s="91"/>
      <c r="F103" s="91"/>
      <c r="G103" s="91"/>
      <c r="H103" s="91"/>
      <c r="I103" s="92"/>
      <c r="J103" s="50" t="s">
        <v>15</v>
      </c>
      <c r="K103" s="50"/>
      <c r="L103" s="50"/>
      <c r="M103" s="50"/>
      <c r="N103" s="50"/>
      <c r="O103" s="85" t="s">
        <v>71</v>
      </c>
      <c r="P103" s="86"/>
      <c r="Q103" s="86"/>
      <c r="R103" s="86"/>
      <c r="S103" s="86"/>
      <c r="T103" s="86"/>
      <c r="U103" s="86"/>
      <c r="V103" s="86"/>
      <c r="W103" s="86"/>
      <c r="X103" s="86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8"/>
      <c r="BR103" s="39"/>
      <c r="BS103" s="39"/>
      <c r="BT103" s="37"/>
      <c r="BU103" s="37"/>
      <c r="BV103" s="37"/>
      <c r="BW103" s="37"/>
      <c r="BX103" s="37"/>
      <c r="BY103" s="37"/>
      <c r="BZ103" s="37"/>
      <c r="CA103" s="38" t="s">
        <v>70</v>
      </c>
    </row>
    <row r="104" spans="1:79" s="147" customFormat="1" ht="15.75">
      <c r="A104" s="78">
        <v>0</v>
      </c>
      <c r="B104" s="78"/>
      <c r="C104" s="78" t="s">
        <v>94</v>
      </c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141"/>
      <c r="P104" s="142"/>
      <c r="Q104" s="142"/>
      <c r="R104" s="142"/>
      <c r="S104" s="142"/>
      <c r="T104" s="142"/>
      <c r="U104" s="142"/>
      <c r="V104" s="142"/>
      <c r="W104" s="142"/>
      <c r="X104" s="142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4"/>
      <c r="BR104" s="145"/>
      <c r="BS104" s="145"/>
      <c r="BT104" s="145"/>
      <c r="BU104" s="145"/>
      <c r="BV104" s="145"/>
      <c r="BW104" s="145"/>
      <c r="BX104" s="145"/>
      <c r="BY104" s="145"/>
      <c r="BZ104" s="146"/>
      <c r="CA104" s="147" t="s">
        <v>65</v>
      </c>
    </row>
    <row r="105" spans="1:79" s="147" customFormat="1" ht="15.75">
      <c r="A105" s="78">
        <v>0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141"/>
      <c r="P105" s="142"/>
      <c r="Q105" s="142"/>
      <c r="R105" s="142"/>
      <c r="S105" s="142"/>
      <c r="T105" s="142"/>
      <c r="U105" s="142"/>
      <c r="V105" s="142"/>
      <c r="W105" s="142"/>
      <c r="X105" s="142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/>
      <c r="BN105" s="143"/>
      <c r="BO105" s="143"/>
      <c r="BP105" s="143"/>
      <c r="BQ105" s="144"/>
      <c r="BR105" s="145"/>
      <c r="BS105" s="145"/>
      <c r="BT105" s="145"/>
      <c r="BU105" s="145"/>
      <c r="BV105" s="145"/>
      <c r="BW105" s="145"/>
      <c r="BX105" s="145"/>
      <c r="BY105" s="145"/>
      <c r="BZ105" s="146"/>
    </row>
    <row r="106" spans="1:79" s="38" customFormat="1" ht="38.25" customHeight="1">
      <c r="A106" s="50">
        <v>0</v>
      </c>
      <c r="B106" s="50"/>
      <c r="C106" s="85" t="s">
        <v>96</v>
      </c>
      <c r="D106" s="86"/>
      <c r="E106" s="86"/>
      <c r="F106" s="86"/>
      <c r="G106" s="86"/>
      <c r="H106" s="86"/>
      <c r="I106" s="149"/>
      <c r="J106" s="50" t="s">
        <v>97</v>
      </c>
      <c r="K106" s="50"/>
      <c r="L106" s="50"/>
      <c r="M106" s="50"/>
      <c r="N106" s="50"/>
      <c r="O106" s="48" t="s">
        <v>125</v>
      </c>
      <c r="P106" s="49"/>
      <c r="Q106" s="49"/>
      <c r="R106" s="49"/>
      <c r="S106" s="49"/>
      <c r="T106" s="49"/>
      <c r="U106" s="49"/>
      <c r="V106" s="49"/>
      <c r="W106" s="49"/>
      <c r="X106" s="49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  <c r="BI106" s="150"/>
      <c r="BJ106" s="150"/>
      <c r="BK106" s="150"/>
      <c r="BL106" s="150"/>
      <c r="BM106" s="150"/>
      <c r="BN106" s="150"/>
      <c r="BO106" s="150"/>
      <c r="BP106" s="150"/>
      <c r="BQ106" s="151"/>
      <c r="BR106" s="36"/>
      <c r="BS106" s="36"/>
      <c r="BT106" s="36"/>
      <c r="BU106" s="36"/>
      <c r="BV106" s="36"/>
      <c r="BW106" s="36"/>
      <c r="BX106" s="36"/>
      <c r="BY106" s="36"/>
      <c r="BZ106" s="37"/>
    </row>
    <row r="107" spans="1:79" s="38" customFormat="1" ht="38.25" customHeight="1">
      <c r="A107" s="50">
        <v>0</v>
      </c>
      <c r="B107" s="50"/>
      <c r="C107" s="85" t="s">
        <v>99</v>
      </c>
      <c r="D107" s="116"/>
      <c r="E107" s="116"/>
      <c r="F107" s="116"/>
      <c r="G107" s="116"/>
      <c r="H107" s="116"/>
      <c r="I107" s="117"/>
      <c r="J107" s="50" t="s">
        <v>97</v>
      </c>
      <c r="K107" s="50"/>
      <c r="L107" s="50"/>
      <c r="M107" s="50"/>
      <c r="N107" s="50"/>
      <c r="O107" s="48" t="s">
        <v>126</v>
      </c>
      <c r="P107" s="49"/>
      <c r="Q107" s="49"/>
      <c r="R107" s="49"/>
      <c r="S107" s="49"/>
      <c r="T107" s="49"/>
      <c r="U107" s="49"/>
      <c r="V107" s="49"/>
      <c r="W107" s="49"/>
      <c r="X107" s="49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  <c r="BI107" s="150"/>
      <c r="BJ107" s="150"/>
      <c r="BK107" s="150"/>
      <c r="BL107" s="150"/>
      <c r="BM107" s="150"/>
      <c r="BN107" s="150"/>
      <c r="BO107" s="150"/>
      <c r="BP107" s="150"/>
      <c r="BQ107" s="151"/>
      <c r="BR107" s="36"/>
      <c r="BS107" s="36"/>
      <c r="BT107" s="36"/>
      <c r="BU107" s="36"/>
      <c r="BV107" s="36"/>
      <c r="BW107" s="36"/>
      <c r="BX107" s="36"/>
      <c r="BY107" s="36"/>
      <c r="BZ107" s="37"/>
    </row>
    <row r="108" spans="1:79" s="38" customFormat="1" ht="38.25" customHeight="1">
      <c r="A108" s="50">
        <v>0</v>
      </c>
      <c r="B108" s="50"/>
      <c r="C108" s="85" t="s">
        <v>100</v>
      </c>
      <c r="D108" s="116"/>
      <c r="E108" s="116"/>
      <c r="F108" s="116"/>
      <c r="G108" s="116"/>
      <c r="H108" s="116"/>
      <c r="I108" s="117"/>
      <c r="J108" s="50" t="s">
        <v>97</v>
      </c>
      <c r="K108" s="50"/>
      <c r="L108" s="50"/>
      <c r="M108" s="50"/>
      <c r="N108" s="50"/>
      <c r="O108" s="48" t="s">
        <v>127</v>
      </c>
      <c r="P108" s="49"/>
      <c r="Q108" s="49"/>
      <c r="R108" s="49"/>
      <c r="S108" s="49"/>
      <c r="T108" s="49"/>
      <c r="U108" s="49"/>
      <c r="V108" s="49"/>
      <c r="W108" s="49"/>
      <c r="X108" s="49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  <c r="BI108" s="150"/>
      <c r="BJ108" s="150"/>
      <c r="BK108" s="150"/>
      <c r="BL108" s="150"/>
      <c r="BM108" s="150"/>
      <c r="BN108" s="150"/>
      <c r="BO108" s="150"/>
      <c r="BP108" s="150"/>
      <c r="BQ108" s="151"/>
      <c r="BR108" s="36"/>
      <c r="BS108" s="36"/>
      <c r="BT108" s="36"/>
      <c r="BU108" s="36"/>
      <c r="BV108" s="36"/>
      <c r="BW108" s="36"/>
      <c r="BX108" s="36"/>
      <c r="BY108" s="36"/>
      <c r="BZ108" s="37"/>
    </row>
    <row r="109" spans="1:79" s="38" customFormat="1" ht="38.25" customHeight="1">
      <c r="A109" s="50">
        <v>0</v>
      </c>
      <c r="B109" s="50"/>
      <c r="C109" s="85" t="s">
        <v>102</v>
      </c>
      <c r="D109" s="116"/>
      <c r="E109" s="116"/>
      <c r="F109" s="116"/>
      <c r="G109" s="116"/>
      <c r="H109" s="116"/>
      <c r="I109" s="117"/>
      <c r="J109" s="50" t="s">
        <v>97</v>
      </c>
      <c r="K109" s="50"/>
      <c r="L109" s="50"/>
      <c r="M109" s="50"/>
      <c r="N109" s="50"/>
      <c r="O109" s="48" t="s">
        <v>128</v>
      </c>
      <c r="P109" s="49"/>
      <c r="Q109" s="49"/>
      <c r="R109" s="49"/>
      <c r="S109" s="49"/>
      <c r="T109" s="49"/>
      <c r="U109" s="49"/>
      <c r="V109" s="49"/>
      <c r="W109" s="49"/>
      <c r="X109" s="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  <c r="BI109" s="150"/>
      <c r="BJ109" s="150"/>
      <c r="BK109" s="150"/>
      <c r="BL109" s="150"/>
      <c r="BM109" s="150"/>
      <c r="BN109" s="150"/>
      <c r="BO109" s="150"/>
      <c r="BP109" s="150"/>
      <c r="BQ109" s="151"/>
      <c r="BR109" s="36"/>
      <c r="BS109" s="36"/>
      <c r="BT109" s="36"/>
      <c r="BU109" s="36"/>
      <c r="BV109" s="36"/>
      <c r="BW109" s="36"/>
      <c r="BX109" s="36"/>
      <c r="BY109" s="36"/>
      <c r="BZ109" s="37"/>
    </row>
    <row r="110" spans="1:79" s="147" customFormat="1" ht="15.75">
      <c r="A110" s="78">
        <v>0</v>
      </c>
      <c r="B110" s="78"/>
      <c r="C110" s="148" t="s">
        <v>103</v>
      </c>
      <c r="D110" s="120"/>
      <c r="E110" s="120"/>
      <c r="F110" s="120"/>
      <c r="G110" s="120"/>
      <c r="H110" s="120"/>
      <c r="I110" s="121"/>
      <c r="J110" s="78"/>
      <c r="K110" s="78"/>
      <c r="L110" s="78"/>
      <c r="M110" s="78"/>
      <c r="N110" s="78"/>
      <c r="O110" s="141"/>
      <c r="P110" s="142"/>
      <c r="Q110" s="142"/>
      <c r="R110" s="142"/>
      <c r="S110" s="142"/>
      <c r="T110" s="142"/>
      <c r="U110" s="142"/>
      <c r="V110" s="142"/>
      <c r="W110" s="142"/>
      <c r="X110" s="142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  <c r="BJ110" s="143"/>
      <c r="BK110" s="143"/>
      <c r="BL110" s="143"/>
      <c r="BM110" s="143"/>
      <c r="BN110" s="143"/>
      <c r="BO110" s="143"/>
      <c r="BP110" s="143"/>
      <c r="BQ110" s="144"/>
      <c r="BR110" s="145"/>
      <c r="BS110" s="145"/>
      <c r="BT110" s="145"/>
      <c r="BU110" s="145"/>
      <c r="BV110" s="145"/>
      <c r="BW110" s="145"/>
      <c r="BX110" s="145"/>
      <c r="BY110" s="145"/>
      <c r="BZ110" s="146"/>
    </row>
    <row r="111" spans="1:79" s="147" customFormat="1" ht="15.75">
      <c r="A111" s="78">
        <v>0</v>
      </c>
      <c r="B111" s="78"/>
      <c r="C111" s="148"/>
      <c r="D111" s="120"/>
      <c r="E111" s="120"/>
      <c r="F111" s="120"/>
      <c r="G111" s="120"/>
      <c r="H111" s="120"/>
      <c r="I111" s="121"/>
      <c r="J111" s="78"/>
      <c r="K111" s="78"/>
      <c r="L111" s="78"/>
      <c r="M111" s="78"/>
      <c r="N111" s="78"/>
      <c r="O111" s="141"/>
      <c r="P111" s="142"/>
      <c r="Q111" s="142"/>
      <c r="R111" s="142"/>
      <c r="S111" s="142"/>
      <c r="T111" s="142"/>
      <c r="U111" s="142"/>
      <c r="V111" s="142"/>
      <c r="W111" s="142"/>
      <c r="X111" s="142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/>
      <c r="BN111" s="143"/>
      <c r="BO111" s="143"/>
      <c r="BP111" s="143"/>
      <c r="BQ111" s="144"/>
      <c r="BR111" s="145"/>
      <c r="BS111" s="145"/>
      <c r="BT111" s="145"/>
      <c r="BU111" s="145"/>
      <c r="BV111" s="145"/>
      <c r="BW111" s="145"/>
      <c r="BX111" s="145"/>
      <c r="BY111" s="145"/>
      <c r="BZ111" s="146"/>
    </row>
    <row r="112" spans="1:79" s="147" customFormat="1" ht="15.75">
      <c r="A112" s="78">
        <v>0</v>
      </c>
      <c r="B112" s="78"/>
      <c r="C112" s="148" t="s">
        <v>113</v>
      </c>
      <c r="D112" s="120"/>
      <c r="E112" s="120"/>
      <c r="F112" s="120"/>
      <c r="G112" s="120"/>
      <c r="H112" s="120"/>
      <c r="I112" s="121"/>
      <c r="J112" s="78"/>
      <c r="K112" s="78"/>
      <c r="L112" s="78"/>
      <c r="M112" s="78"/>
      <c r="N112" s="78"/>
      <c r="O112" s="141"/>
      <c r="P112" s="142"/>
      <c r="Q112" s="142"/>
      <c r="R112" s="142"/>
      <c r="S112" s="142"/>
      <c r="T112" s="142"/>
      <c r="U112" s="142"/>
      <c r="V112" s="142"/>
      <c r="W112" s="142"/>
      <c r="X112" s="142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3"/>
      <c r="BQ112" s="144"/>
      <c r="BR112" s="145"/>
      <c r="BS112" s="145"/>
      <c r="BT112" s="145"/>
      <c r="BU112" s="145"/>
      <c r="BV112" s="145"/>
      <c r="BW112" s="145"/>
      <c r="BX112" s="145"/>
      <c r="BY112" s="145"/>
      <c r="BZ112" s="146"/>
    </row>
    <row r="113" spans="1:78" s="147" customFormat="1" ht="15.75">
      <c r="A113" s="78">
        <v>0</v>
      </c>
      <c r="B113" s="78"/>
      <c r="C113" s="148"/>
      <c r="D113" s="120"/>
      <c r="E113" s="120"/>
      <c r="F113" s="120"/>
      <c r="G113" s="120"/>
      <c r="H113" s="120"/>
      <c r="I113" s="121"/>
      <c r="J113" s="78"/>
      <c r="K113" s="78"/>
      <c r="L113" s="78"/>
      <c r="M113" s="78"/>
      <c r="N113" s="78"/>
      <c r="O113" s="141"/>
      <c r="P113" s="142"/>
      <c r="Q113" s="142"/>
      <c r="R113" s="142"/>
      <c r="S113" s="142"/>
      <c r="T113" s="142"/>
      <c r="U113" s="142"/>
      <c r="V113" s="142"/>
      <c r="W113" s="142"/>
      <c r="X113" s="142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3"/>
      <c r="BO113" s="143"/>
      <c r="BP113" s="143"/>
      <c r="BQ113" s="144"/>
      <c r="BR113" s="145"/>
      <c r="BS113" s="145"/>
      <c r="BT113" s="145"/>
      <c r="BU113" s="145"/>
      <c r="BV113" s="145"/>
      <c r="BW113" s="145"/>
      <c r="BX113" s="145"/>
      <c r="BY113" s="145"/>
      <c r="BZ113" s="146"/>
    </row>
    <row r="114" spans="1:78" s="147" customFormat="1" ht="15.75">
      <c r="A114" s="78">
        <v>0</v>
      </c>
      <c r="B114" s="78"/>
      <c r="C114" s="148" t="s">
        <v>117</v>
      </c>
      <c r="D114" s="120"/>
      <c r="E114" s="120"/>
      <c r="F114" s="120"/>
      <c r="G114" s="120"/>
      <c r="H114" s="120"/>
      <c r="I114" s="121"/>
      <c r="J114" s="78"/>
      <c r="K114" s="78"/>
      <c r="L114" s="78"/>
      <c r="M114" s="78"/>
      <c r="N114" s="78"/>
      <c r="O114" s="141"/>
      <c r="P114" s="142"/>
      <c r="Q114" s="142"/>
      <c r="R114" s="142"/>
      <c r="S114" s="142"/>
      <c r="T114" s="142"/>
      <c r="U114" s="142"/>
      <c r="V114" s="142"/>
      <c r="W114" s="142"/>
      <c r="X114" s="142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144"/>
      <c r="BR114" s="145"/>
      <c r="BS114" s="145"/>
      <c r="BT114" s="145"/>
      <c r="BU114" s="145"/>
      <c r="BV114" s="145"/>
      <c r="BW114" s="145"/>
      <c r="BX114" s="145"/>
      <c r="BY114" s="145"/>
      <c r="BZ114" s="146"/>
    </row>
    <row r="115" spans="1:78" s="147" customFormat="1" ht="15.75">
      <c r="A115" s="78">
        <v>0</v>
      </c>
      <c r="B115" s="78"/>
      <c r="C115" s="148"/>
      <c r="D115" s="120"/>
      <c r="E115" s="120"/>
      <c r="F115" s="120"/>
      <c r="G115" s="120"/>
      <c r="H115" s="120"/>
      <c r="I115" s="121"/>
      <c r="J115" s="78"/>
      <c r="K115" s="78"/>
      <c r="L115" s="78"/>
      <c r="M115" s="78"/>
      <c r="N115" s="78"/>
      <c r="O115" s="141"/>
      <c r="P115" s="142"/>
      <c r="Q115" s="142"/>
      <c r="R115" s="142"/>
      <c r="S115" s="142"/>
      <c r="T115" s="142"/>
      <c r="U115" s="142"/>
      <c r="V115" s="142"/>
      <c r="W115" s="142"/>
      <c r="X115" s="142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144"/>
      <c r="BR115" s="145"/>
      <c r="BS115" s="145"/>
      <c r="BT115" s="145"/>
      <c r="BU115" s="145"/>
      <c r="BV115" s="145"/>
      <c r="BW115" s="145"/>
      <c r="BX115" s="145"/>
      <c r="BY115" s="145"/>
      <c r="BZ115" s="146"/>
    </row>
    <row r="116" spans="1:78" ht="15.75">
      <c r="A116" s="31"/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11"/>
      <c r="BS116" s="11"/>
      <c r="BT116" s="11"/>
      <c r="BU116" s="11"/>
      <c r="BV116" s="11"/>
      <c r="BW116" s="11"/>
      <c r="BX116" s="11"/>
      <c r="BY116" s="11"/>
      <c r="BZ116" s="9"/>
    </row>
    <row r="117" spans="1:78" ht="15.95" customHeight="1">
      <c r="A117" s="41" t="s">
        <v>64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</row>
    <row r="118" spans="1:78" ht="31.5" customHeight="1">
      <c r="A118" s="154" t="s">
        <v>130</v>
      </c>
      <c r="B118" s="155"/>
      <c r="C118" s="155"/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</row>
    <row r="119" spans="1:78" ht="15.75">
      <c r="A119" s="31"/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11"/>
      <c r="BS119" s="11"/>
      <c r="BT119" s="11"/>
      <c r="BU119" s="11"/>
      <c r="BV119" s="11"/>
      <c r="BW119" s="11"/>
      <c r="BX119" s="11"/>
      <c r="BY119" s="11"/>
      <c r="BZ119" s="9"/>
    </row>
    <row r="120" spans="1:78" ht="15.95" customHeight="1">
      <c r="A120" s="41" t="s">
        <v>46</v>
      </c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</row>
    <row r="121" spans="1:78" ht="15.95" customHeight="1">
      <c r="A121" s="154" t="s">
        <v>131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155"/>
      <c r="BI121" s="155"/>
      <c r="BJ121" s="155"/>
      <c r="BK121" s="155"/>
      <c r="BL121" s="155"/>
    </row>
    <row r="122" spans="1:78" ht="15.95" customHeight="1">
      <c r="A122" s="17"/>
      <c r="B122" s="17"/>
      <c r="C122" s="17"/>
      <c r="D122" s="17"/>
      <c r="E122" s="17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</row>
    <row r="123" spans="1:78" ht="12" customHeight="1">
      <c r="A123" s="30" t="s">
        <v>76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</row>
    <row r="124" spans="1:78" ht="12" customHeight="1">
      <c r="A124" s="30" t="s">
        <v>67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</row>
    <row r="125" spans="1:78" s="30" customFormat="1" ht="12" customHeight="1">
      <c r="A125" s="30" t="s">
        <v>68</v>
      </c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</row>
    <row r="126" spans="1:78" ht="15.95" customHeight="1">
      <c r="A126" s="29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</row>
    <row r="127" spans="1:78" ht="42" customHeight="1">
      <c r="A127" s="158" t="s">
        <v>134</v>
      </c>
      <c r="B127" s="155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3"/>
      <c r="AO127" s="3"/>
      <c r="AP127" s="159" t="s">
        <v>136</v>
      </c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0"/>
      <c r="BB127" s="160"/>
      <c r="BC127" s="160"/>
      <c r="BD127" s="160"/>
      <c r="BE127" s="160"/>
      <c r="BF127" s="160"/>
      <c r="BG127" s="160"/>
      <c r="BH127" s="160"/>
    </row>
    <row r="128" spans="1:78">
      <c r="W128" s="89" t="s">
        <v>8</v>
      </c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4"/>
      <c r="AO128" s="4"/>
      <c r="AP128" s="89" t="s">
        <v>72</v>
      </c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  <c r="BB128" s="89"/>
      <c r="BC128" s="89"/>
      <c r="BD128" s="89"/>
      <c r="BE128" s="89"/>
      <c r="BF128" s="89"/>
      <c r="BG128" s="89"/>
      <c r="BH128" s="89"/>
    </row>
    <row r="131" spans="1:60" ht="31.5" customHeight="1">
      <c r="A131" s="158" t="s">
        <v>135</v>
      </c>
      <c r="B131" s="155"/>
      <c r="C131" s="155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3"/>
      <c r="AO131" s="3"/>
      <c r="AP131" s="159" t="s">
        <v>137</v>
      </c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</row>
    <row r="132" spans="1:60">
      <c r="W132" s="89" t="s">
        <v>8</v>
      </c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4"/>
      <c r="AO132" s="4"/>
      <c r="AP132" s="89" t="s">
        <v>72</v>
      </c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  <c r="BA132" s="89"/>
      <c r="BB132" s="89"/>
      <c r="BC132" s="89"/>
      <c r="BD132" s="89"/>
      <c r="BE132" s="89"/>
      <c r="BF132" s="89"/>
      <c r="BG132" s="89"/>
      <c r="BH132" s="89"/>
    </row>
  </sheetData>
  <mergeCells count="630">
    <mergeCell ref="A114:B114"/>
    <mergeCell ref="C114:I114"/>
    <mergeCell ref="J114:N114"/>
    <mergeCell ref="O114:BQ114"/>
    <mergeCell ref="A115:B115"/>
    <mergeCell ref="C115:I115"/>
    <mergeCell ref="J115:N115"/>
    <mergeCell ref="O115:BQ115"/>
    <mergeCell ref="A112:B112"/>
    <mergeCell ref="C112:I112"/>
    <mergeCell ref="J112:N112"/>
    <mergeCell ref="O112:BQ112"/>
    <mergeCell ref="A113:B113"/>
    <mergeCell ref="C113:I113"/>
    <mergeCell ref="J113:N113"/>
    <mergeCell ref="O113:BQ113"/>
    <mergeCell ref="A110:B110"/>
    <mergeCell ref="C110:I110"/>
    <mergeCell ref="J110:N110"/>
    <mergeCell ref="O110:BQ110"/>
    <mergeCell ref="A111:B111"/>
    <mergeCell ref="C111:I111"/>
    <mergeCell ref="J111:N111"/>
    <mergeCell ref="O111:BQ111"/>
    <mergeCell ref="A108:B108"/>
    <mergeCell ref="C108:I108"/>
    <mergeCell ref="J108:N108"/>
    <mergeCell ref="O108:BQ108"/>
    <mergeCell ref="A109:B109"/>
    <mergeCell ref="C109:I109"/>
    <mergeCell ref="J109:N109"/>
    <mergeCell ref="O109:BQ109"/>
    <mergeCell ref="A106:B106"/>
    <mergeCell ref="C106:I106"/>
    <mergeCell ref="J106:N106"/>
    <mergeCell ref="O106:BQ106"/>
    <mergeCell ref="A107:B107"/>
    <mergeCell ref="C107:I107"/>
    <mergeCell ref="J107:N107"/>
    <mergeCell ref="O107:BQ107"/>
    <mergeCell ref="A105:B105"/>
    <mergeCell ref="C105:I105"/>
    <mergeCell ref="J105:N105"/>
    <mergeCell ref="O105:BQ105"/>
    <mergeCell ref="BM97:BQ97"/>
    <mergeCell ref="AI97:AM97"/>
    <mergeCell ref="AN97:AR97"/>
    <mergeCell ref="AS97:AW97"/>
    <mergeCell ref="AX97:BB97"/>
    <mergeCell ref="BC97:BG97"/>
    <mergeCell ref="BH97:BL97"/>
    <mergeCell ref="AX96:BB96"/>
    <mergeCell ref="BC96:BG96"/>
    <mergeCell ref="BH96:BL96"/>
    <mergeCell ref="BM96:BQ96"/>
    <mergeCell ref="A97:B97"/>
    <mergeCell ref="C97:I97"/>
    <mergeCell ref="J97:N97"/>
    <mergeCell ref="O97:X97"/>
    <mergeCell ref="Y97:AC97"/>
    <mergeCell ref="AD97:AH97"/>
    <mergeCell ref="BM95:BQ95"/>
    <mergeCell ref="A96:B96"/>
    <mergeCell ref="C96:I96"/>
    <mergeCell ref="J96:N96"/>
    <mergeCell ref="O96:X96"/>
    <mergeCell ref="Y96:AC96"/>
    <mergeCell ref="AD96:AH96"/>
    <mergeCell ref="AI96:AM96"/>
    <mergeCell ref="AN96:AR96"/>
    <mergeCell ref="AS96:AW96"/>
    <mergeCell ref="AI95:AM95"/>
    <mergeCell ref="AN95:AR95"/>
    <mergeCell ref="AS95:AW95"/>
    <mergeCell ref="AX95:BB95"/>
    <mergeCell ref="BC95:BG95"/>
    <mergeCell ref="BH95:BL95"/>
    <mergeCell ref="AX94:BB94"/>
    <mergeCell ref="BC94:BG94"/>
    <mergeCell ref="BH94:BL94"/>
    <mergeCell ref="BM94:BQ94"/>
    <mergeCell ref="A95:B95"/>
    <mergeCell ref="C95:I95"/>
    <mergeCell ref="J95:N95"/>
    <mergeCell ref="O95:X95"/>
    <mergeCell ref="Y95:AC95"/>
    <mergeCell ref="AD95:AH95"/>
    <mergeCell ref="BM93:BQ93"/>
    <mergeCell ref="A94:B94"/>
    <mergeCell ref="C94:I94"/>
    <mergeCell ref="J94:N94"/>
    <mergeCell ref="O94:X94"/>
    <mergeCell ref="Y94:AC94"/>
    <mergeCell ref="AD94:AH94"/>
    <mergeCell ref="AI94:AM94"/>
    <mergeCell ref="AN94:AR94"/>
    <mergeCell ref="AS94:AW94"/>
    <mergeCell ref="AI93:AM93"/>
    <mergeCell ref="AN93:AR93"/>
    <mergeCell ref="AS93:AW93"/>
    <mergeCell ref="AX93:BB93"/>
    <mergeCell ref="BC93:BG93"/>
    <mergeCell ref="BH93:BL93"/>
    <mergeCell ref="AX92:BB92"/>
    <mergeCell ref="BC92:BG92"/>
    <mergeCell ref="BH92:BL92"/>
    <mergeCell ref="BM92:BQ92"/>
    <mergeCell ref="A93:B93"/>
    <mergeCell ref="C93:I93"/>
    <mergeCell ref="J93:N93"/>
    <mergeCell ref="O93:X93"/>
    <mergeCell ref="Y93:AC93"/>
    <mergeCell ref="AD93:AH93"/>
    <mergeCell ref="BM91:BQ91"/>
    <mergeCell ref="A92:B92"/>
    <mergeCell ref="C92:I92"/>
    <mergeCell ref="J92:N92"/>
    <mergeCell ref="O92:X92"/>
    <mergeCell ref="Y92:AC92"/>
    <mergeCell ref="AD92:AH92"/>
    <mergeCell ref="AI92:AM92"/>
    <mergeCell ref="AN92:AR92"/>
    <mergeCell ref="AS92:AW92"/>
    <mergeCell ref="AI91:AM91"/>
    <mergeCell ref="AN91:AR91"/>
    <mergeCell ref="AS91:AW91"/>
    <mergeCell ref="AX91:BB91"/>
    <mergeCell ref="BC91:BG91"/>
    <mergeCell ref="BH91:BL91"/>
    <mergeCell ref="AX90:BB90"/>
    <mergeCell ref="BC90:BG90"/>
    <mergeCell ref="BH90:BL90"/>
    <mergeCell ref="BM90:BQ90"/>
    <mergeCell ref="A91:B91"/>
    <mergeCell ref="C91:I91"/>
    <mergeCell ref="J91:N91"/>
    <mergeCell ref="O91:X91"/>
    <mergeCell ref="Y91:AC91"/>
    <mergeCell ref="AD91:AH91"/>
    <mergeCell ref="BM89:BQ89"/>
    <mergeCell ref="A90:B90"/>
    <mergeCell ref="C90:I90"/>
    <mergeCell ref="J90:N90"/>
    <mergeCell ref="O90:X90"/>
    <mergeCell ref="Y90:AC90"/>
    <mergeCell ref="AD90:AH90"/>
    <mergeCell ref="AI90:AM90"/>
    <mergeCell ref="AN90:AR90"/>
    <mergeCell ref="AS90:AW90"/>
    <mergeCell ref="AI89:AM89"/>
    <mergeCell ref="AN89:AR89"/>
    <mergeCell ref="AS89:AW89"/>
    <mergeCell ref="AX89:BB89"/>
    <mergeCell ref="BC89:BG89"/>
    <mergeCell ref="BH89:BL89"/>
    <mergeCell ref="AX88:BB88"/>
    <mergeCell ref="BC88:BG88"/>
    <mergeCell ref="BH88:BL88"/>
    <mergeCell ref="BM88:BQ88"/>
    <mergeCell ref="A89:B89"/>
    <mergeCell ref="C89:I89"/>
    <mergeCell ref="J89:N89"/>
    <mergeCell ref="O89:X89"/>
    <mergeCell ref="Y89:AC89"/>
    <mergeCell ref="AD89:AH89"/>
    <mergeCell ref="BM87:BQ87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S88:AW88"/>
    <mergeCell ref="AI87:AM87"/>
    <mergeCell ref="AN87:AR87"/>
    <mergeCell ref="AS87:AW87"/>
    <mergeCell ref="AX87:BB87"/>
    <mergeCell ref="BC87:BG87"/>
    <mergeCell ref="BH87:BL87"/>
    <mergeCell ref="AX86:BB86"/>
    <mergeCell ref="BC86:BG86"/>
    <mergeCell ref="BH86:BL86"/>
    <mergeCell ref="BM86:BQ86"/>
    <mergeCell ref="A87:B87"/>
    <mergeCell ref="C87:I87"/>
    <mergeCell ref="J87:N87"/>
    <mergeCell ref="O87:X87"/>
    <mergeCell ref="Y87:AC87"/>
    <mergeCell ref="AD87:AH87"/>
    <mergeCell ref="BM85:BQ85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S86:AW86"/>
    <mergeCell ref="AI85:AM85"/>
    <mergeCell ref="AN85:AR85"/>
    <mergeCell ref="AS85:AW85"/>
    <mergeCell ref="AX85:BB85"/>
    <mergeCell ref="BC85:BG85"/>
    <mergeCell ref="BH85:BL85"/>
    <mergeCell ref="AX84:BB84"/>
    <mergeCell ref="BC84:BG84"/>
    <mergeCell ref="BH84:BL84"/>
    <mergeCell ref="BM84:BQ84"/>
    <mergeCell ref="A85:B85"/>
    <mergeCell ref="C85:I85"/>
    <mergeCell ref="J85:N85"/>
    <mergeCell ref="O85:X85"/>
    <mergeCell ref="Y85:AC85"/>
    <mergeCell ref="AD85:AH85"/>
    <mergeCell ref="BM83:BQ83"/>
    <mergeCell ref="A84:B84"/>
    <mergeCell ref="C84:I84"/>
    <mergeCell ref="J84:N84"/>
    <mergeCell ref="O84:X84"/>
    <mergeCell ref="Y84:AC84"/>
    <mergeCell ref="AD84:AH84"/>
    <mergeCell ref="AI84:AM84"/>
    <mergeCell ref="AN84:AR84"/>
    <mergeCell ref="AS84:AW84"/>
    <mergeCell ref="AI83:AM83"/>
    <mergeCell ref="AN83:AR83"/>
    <mergeCell ref="AS83:AW83"/>
    <mergeCell ref="AX83:BB83"/>
    <mergeCell ref="BC83:BG83"/>
    <mergeCell ref="BH83:BL83"/>
    <mergeCell ref="AX82:BB82"/>
    <mergeCell ref="BC82:BG82"/>
    <mergeCell ref="BH82:BL82"/>
    <mergeCell ref="BM82:BQ82"/>
    <mergeCell ref="A83:B83"/>
    <mergeCell ref="C83:I83"/>
    <mergeCell ref="J83:N83"/>
    <mergeCell ref="O83:X83"/>
    <mergeCell ref="Y83:AC83"/>
    <mergeCell ref="AD83:AH83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I81:AM81"/>
    <mergeCell ref="AN81:AR81"/>
    <mergeCell ref="AS81:AW81"/>
    <mergeCell ref="AX81:BB81"/>
    <mergeCell ref="BC81:BG81"/>
    <mergeCell ref="BH81:BL81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77:B77"/>
    <mergeCell ref="C77:I77"/>
    <mergeCell ref="J77:N77"/>
    <mergeCell ref="O77:X77"/>
    <mergeCell ref="Y77:AC77"/>
    <mergeCell ref="AD77:AH77"/>
    <mergeCell ref="AN67:AR67"/>
    <mergeCell ref="AS67:AX67"/>
    <mergeCell ref="AY67:BC67"/>
    <mergeCell ref="BD67:BH67"/>
    <mergeCell ref="BI67:BN67"/>
    <mergeCell ref="A67:B67"/>
    <mergeCell ref="C67:R67"/>
    <mergeCell ref="S67:W67"/>
    <mergeCell ref="X67:AB67"/>
    <mergeCell ref="AC67:AH67"/>
    <mergeCell ref="AI67:AM67"/>
    <mergeCell ref="AU52:AY52"/>
    <mergeCell ref="AZ52:BC52"/>
    <mergeCell ref="BD52:BH52"/>
    <mergeCell ref="BI52:BM52"/>
    <mergeCell ref="BN52:BQ52"/>
    <mergeCell ref="A52:B52"/>
    <mergeCell ref="C52:Z52"/>
    <mergeCell ref="AA52:AE52"/>
    <mergeCell ref="AF52:AJ52"/>
    <mergeCell ref="AK52:AO52"/>
    <mergeCell ref="AP52:AT52"/>
    <mergeCell ref="AP51:AT51"/>
    <mergeCell ref="AU51:AY51"/>
    <mergeCell ref="AZ51:BC51"/>
    <mergeCell ref="BD51:BH51"/>
    <mergeCell ref="BI51:BM51"/>
    <mergeCell ref="BN51:BQ51"/>
    <mergeCell ref="AU50:AY50"/>
    <mergeCell ref="AZ50:BC50"/>
    <mergeCell ref="BD50:BH50"/>
    <mergeCell ref="BI50:BM50"/>
    <mergeCell ref="BN50:BQ50"/>
    <mergeCell ref="A51:B51"/>
    <mergeCell ref="C51:Z51"/>
    <mergeCell ref="AA51:AE51"/>
    <mergeCell ref="AF51:AJ51"/>
    <mergeCell ref="AK51:AO51"/>
    <mergeCell ref="AZ49:BC49"/>
    <mergeCell ref="BD49:BH49"/>
    <mergeCell ref="BI49:BM49"/>
    <mergeCell ref="BN49:BQ49"/>
    <mergeCell ref="A50:B50"/>
    <mergeCell ref="C50:Z50"/>
    <mergeCell ref="AA50:AE50"/>
    <mergeCell ref="AF50:AJ50"/>
    <mergeCell ref="AK50:AO50"/>
    <mergeCell ref="AP50:AT50"/>
    <mergeCell ref="BD48:BH48"/>
    <mergeCell ref="BI48:BM48"/>
    <mergeCell ref="BN48:BQ48"/>
    <mergeCell ref="A49:B49"/>
    <mergeCell ref="C49:Z49"/>
    <mergeCell ref="AA49:AE49"/>
    <mergeCell ref="AF49:AJ49"/>
    <mergeCell ref="AK49:AO49"/>
    <mergeCell ref="AP49:AT49"/>
    <mergeCell ref="AU49:AY49"/>
    <mergeCell ref="A48:B48"/>
    <mergeCell ref="C48:Z48"/>
    <mergeCell ref="AA48:AE48"/>
    <mergeCell ref="AF48:AJ48"/>
    <mergeCell ref="AK48:AO48"/>
    <mergeCell ref="AP48:AT48"/>
    <mergeCell ref="AU48:AY48"/>
    <mergeCell ref="AZ48:BC48"/>
    <mergeCell ref="AS66:AX66"/>
    <mergeCell ref="AY66:BC66"/>
    <mergeCell ref="A35:F35"/>
    <mergeCell ref="G35:BL35"/>
    <mergeCell ref="A36:F36"/>
    <mergeCell ref="G36:BL36"/>
    <mergeCell ref="A37:F37"/>
    <mergeCell ref="G37:BL37"/>
    <mergeCell ref="A62:B63"/>
    <mergeCell ref="A64:B64"/>
    <mergeCell ref="A65:B65"/>
    <mergeCell ref="A66:B66"/>
    <mergeCell ref="AI66:AM66"/>
    <mergeCell ref="AN66:AR66"/>
    <mergeCell ref="C65:R65"/>
    <mergeCell ref="S65:W65"/>
    <mergeCell ref="X65:AB65"/>
    <mergeCell ref="AC65:AH65"/>
    <mergeCell ref="C66:R66"/>
    <mergeCell ref="S66:W66"/>
    <mergeCell ref="X66:AB66"/>
    <mergeCell ref="AC66:AH66"/>
    <mergeCell ref="AY64:BC64"/>
    <mergeCell ref="BI63:BN63"/>
    <mergeCell ref="BI65:BN65"/>
    <mergeCell ref="BD66:BH66"/>
    <mergeCell ref="BD64:BH64"/>
    <mergeCell ref="BI64:BN64"/>
    <mergeCell ref="BI66:BN66"/>
    <mergeCell ref="BD65:BH65"/>
    <mergeCell ref="AY62:BN62"/>
    <mergeCell ref="AI64:AM64"/>
    <mergeCell ref="AY65:BC65"/>
    <mergeCell ref="AY63:BC63"/>
    <mergeCell ref="BD63:BH63"/>
    <mergeCell ref="AI65:AM65"/>
    <mergeCell ref="AN65:AR65"/>
    <mergeCell ref="AS65:AX65"/>
    <mergeCell ref="AN64:AR64"/>
    <mergeCell ref="AS64:AX64"/>
    <mergeCell ref="A120:BL120"/>
    <mergeCell ref="AK44:AO44"/>
    <mergeCell ref="A46:B46"/>
    <mergeCell ref="AD74:AH74"/>
    <mergeCell ref="AF44:AJ44"/>
    <mergeCell ref="A54:BQ54"/>
    <mergeCell ref="C62:R63"/>
    <mergeCell ref="S62:AH62"/>
    <mergeCell ref="AI62:AX62"/>
    <mergeCell ref="AS63:AX63"/>
    <mergeCell ref="G26:BL26"/>
    <mergeCell ref="A34:F34"/>
    <mergeCell ref="G34:BL34"/>
    <mergeCell ref="A42:BQ42"/>
    <mergeCell ref="C43:Z44"/>
    <mergeCell ref="BI44:BM44"/>
    <mergeCell ref="BD44:BH44"/>
    <mergeCell ref="AZ44:BC44"/>
    <mergeCell ref="A38:F38"/>
    <mergeCell ref="G38:BL38"/>
    <mergeCell ref="A23:BL23"/>
    <mergeCell ref="A24:F24"/>
    <mergeCell ref="G24:BL24"/>
    <mergeCell ref="A43:B44"/>
    <mergeCell ref="A33:F33"/>
    <mergeCell ref="G33:BL33"/>
    <mergeCell ref="A25:F25"/>
    <mergeCell ref="AA43:AO43"/>
    <mergeCell ref="AP43:BC43"/>
    <mergeCell ref="A26:F26"/>
    <mergeCell ref="AP46:AT46"/>
    <mergeCell ref="BD47:BH47"/>
    <mergeCell ref="BI47:BM47"/>
    <mergeCell ref="AZ46:BC46"/>
    <mergeCell ref="AU46:AY46"/>
    <mergeCell ref="BN44:BQ44"/>
    <mergeCell ref="AZ45:BC45"/>
    <mergeCell ref="BD45:BH45"/>
    <mergeCell ref="AP45:AT45"/>
    <mergeCell ref="BD46:BH46"/>
    <mergeCell ref="S63:W63"/>
    <mergeCell ref="X63:AB63"/>
    <mergeCell ref="AC63:AH63"/>
    <mergeCell ref="C64:R64"/>
    <mergeCell ref="S64:W64"/>
    <mergeCell ref="X64:AB64"/>
    <mergeCell ref="AC64:AH64"/>
    <mergeCell ref="O74:X74"/>
    <mergeCell ref="Y72:AM72"/>
    <mergeCell ref="J74:N74"/>
    <mergeCell ref="Y74:AC74"/>
    <mergeCell ref="A72:B73"/>
    <mergeCell ref="C72:I73"/>
    <mergeCell ref="J72:N73"/>
    <mergeCell ref="O72:X73"/>
    <mergeCell ref="Y73:AC73"/>
    <mergeCell ref="AP127:BH127"/>
    <mergeCell ref="AN72:BB72"/>
    <mergeCell ref="A69:BQ69"/>
    <mergeCell ref="C74:I74"/>
    <mergeCell ref="J103:N103"/>
    <mergeCell ref="A102:B102"/>
    <mergeCell ref="A75:B75"/>
    <mergeCell ref="O76:X76"/>
    <mergeCell ref="Y76:AC76"/>
    <mergeCell ref="A74:B74"/>
    <mergeCell ref="Y75:AC75"/>
    <mergeCell ref="A57:B57"/>
    <mergeCell ref="A58:B58"/>
    <mergeCell ref="A61:BN61"/>
    <mergeCell ref="A60:BN60"/>
    <mergeCell ref="C57:BQ57"/>
    <mergeCell ref="C58:BQ58"/>
    <mergeCell ref="AN74:AR74"/>
    <mergeCell ref="C102:I102"/>
    <mergeCell ref="J102:N102"/>
    <mergeCell ref="C75:I75"/>
    <mergeCell ref="J75:N75"/>
    <mergeCell ref="O75:X75"/>
    <mergeCell ref="C76:I76"/>
    <mergeCell ref="J76:N76"/>
    <mergeCell ref="O103:BQ103"/>
    <mergeCell ref="AP132:BH132"/>
    <mergeCell ref="A131:V131"/>
    <mergeCell ref="W131:AM131"/>
    <mergeCell ref="AP131:BH131"/>
    <mergeCell ref="W132:AM132"/>
    <mergeCell ref="AP128:BH128"/>
    <mergeCell ref="A121:BL121"/>
    <mergeCell ref="C103:I103"/>
    <mergeCell ref="W128:AM128"/>
    <mergeCell ref="A127:V127"/>
    <mergeCell ref="W127:AM127"/>
    <mergeCell ref="A76:B76"/>
    <mergeCell ref="AD76:AH76"/>
    <mergeCell ref="A99:BQ99"/>
    <mergeCell ref="A101:B101"/>
    <mergeCell ref="C101:I101"/>
    <mergeCell ref="BC76:BG76"/>
    <mergeCell ref="BM76:BQ76"/>
    <mergeCell ref="BH76:BL76"/>
    <mergeCell ref="A47:B47"/>
    <mergeCell ref="A56:B56"/>
    <mergeCell ref="AF47:AJ47"/>
    <mergeCell ref="AZ47:BC47"/>
    <mergeCell ref="AU47:AY47"/>
    <mergeCell ref="AA47:AE47"/>
    <mergeCell ref="C47:Z47"/>
    <mergeCell ref="AK47:AO47"/>
    <mergeCell ref="C56:BQ56"/>
    <mergeCell ref="BN47:BQ47"/>
    <mergeCell ref="BC74:BG74"/>
    <mergeCell ref="BC75:BG75"/>
    <mergeCell ref="BC73:BG73"/>
    <mergeCell ref="A70:BQ70"/>
    <mergeCell ref="AD75:AH75"/>
    <mergeCell ref="AI74:AM74"/>
    <mergeCell ref="BH74:BL74"/>
    <mergeCell ref="BM74:BQ74"/>
    <mergeCell ref="BM75:BQ75"/>
    <mergeCell ref="BH75:BL75"/>
    <mergeCell ref="C46:Z46"/>
    <mergeCell ref="AK46:AO46"/>
    <mergeCell ref="AF46:AJ46"/>
    <mergeCell ref="AA46:AE46"/>
    <mergeCell ref="C45:Z45"/>
    <mergeCell ref="AO2:BL6"/>
    <mergeCell ref="A7:BL7"/>
    <mergeCell ref="A8:BL8"/>
    <mergeCell ref="A9:BL9"/>
    <mergeCell ref="BI46:BM46"/>
    <mergeCell ref="AS73:AW73"/>
    <mergeCell ref="AN73:AR73"/>
    <mergeCell ref="AI73:AM73"/>
    <mergeCell ref="BC72:BQ72"/>
    <mergeCell ref="AA45:AE45"/>
    <mergeCell ref="AF45:AJ45"/>
    <mergeCell ref="AK45:AO45"/>
    <mergeCell ref="AI63:AM63"/>
    <mergeCell ref="AN63:AR63"/>
    <mergeCell ref="BN46:BQ46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7:AT47"/>
    <mergeCell ref="A45:B45"/>
    <mergeCell ref="A28:BL28"/>
    <mergeCell ref="A29:BL29"/>
    <mergeCell ref="A31:BL31"/>
    <mergeCell ref="A32:F32"/>
    <mergeCell ref="G32:BL32"/>
    <mergeCell ref="AU44:AY44"/>
    <mergeCell ref="AP44:AT44"/>
    <mergeCell ref="AA44:AE44"/>
    <mergeCell ref="BI45:BM45"/>
    <mergeCell ref="BN45:BQ45"/>
    <mergeCell ref="A40:BQ40"/>
    <mergeCell ref="BD43:BQ43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6:AM76"/>
    <mergeCell ref="AN76:AR76"/>
    <mergeCell ref="AS76:AW76"/>
    <mergeCell ref="AX76:BB76"/>
    <mergeCell ref="AU18:BB18"/>
    <mergeCell ref="BE20:BL20"/>
    <mergeCell ref="BE21:BL21"/>
    <mergeCell ref="AU45:AY45"/>
    <mergeCell ref="G25:BL25"/>
    <mergeCell ref="A41:BQ41"/>
    <mergeCell ref="J101:N101"/>
    <mergeCell ref="AX75:BB75"/>
    <mergeCell ref="BM73:BQ73"/>
    <mergeCell ref="BH73:BL73"/>
    <mergeCell ref="AD73:AH73"/>
    <mergeCell ref="AX73:BB73"/>
    <mergeCell ref="AX74:BB74"/>
    <mergeCell ref="AS74:AW74"/>
    <mergeCell ref="AI75:AM75"/>
    <mergeCell ref="AN75:AR75"/>
    <mergeCell ref="AS75:AW75"/>
    <mergeCell ref="A117:BL117"/>
    <mergeCell ref="A118:BL118"/>
    <mergeCell ref="O101:BQ101"/>
    <mergeCell ref="O102:BQ102"/>
    <mergeCell ref="O104:BQ104"/>
    <mergeCell ref="A104:B104"/>
    <mergeCell ref="C104:I104"/>
    <mergeCell ref="J104:N104"/>
    <mergeCell ref="A103:B103"/>
  </mergeCells>
  <phoneticPr fontId="0" type="noConversion"/>
  <conditionalFormatting sqref="C100 C119 C76:C97 C104:C115">
    <cfRule type="cellIs" dxfId="3" priority="1" stopIfTrue="1" operator="equal">
      <formula>$C75</formula>
    </cfRule>
  </conditionalFormatting>
  <conditionalFormatting sqref="A119:B119 A100:B100 A66:B67 A76:B98 A104:B116">
    <cfRule type="cellIs" dxfId="2" priority="2" stopIfTrue="1" operator="equal">
      <formula>0</formula>
    </cfRule>
  </conditionalFormatting>
  <conditionalFormatting sqref="C98">
    <cfRule type="cellIs" dxfId="1" priority="4" stopIfTrue="1" operator="equal">
      <formula>$C76</formula>
    </cfRule>
  </conditionalFormatting>
  <conditionalFormatting sqref="C116">
    <cfRule type="cellIs" dxfId="0" priority="6" stopIfTrue="1" operator="equal">
      <formula>$C104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КПК0116013</vt:lpstr>
      <vt:lpstr>КПК0116013!Область_печати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2025-02-20T13:16:35Z</cp:lastPrinted>
  <dcterms:created xsi:type="dcterms:W3CDTF">2016-08-10T10:53:25Z</dcterms:created>
  <dcterms:modified xsi:type="dcterms:W3CDTF">2025-02-20T13:16:51Z</dcterms:modified>
</cp:coreProperties>
</file>