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6014" sheetId="1" r:id="rId1"/>
  </sheets>
  <definedNames>
    <definedName name="_xlnm.Print_Area" localSheetId="0">КПК0116014!$A$1:$BQ$112</definedName>
  </definedNames>
  <calcPr calcId="124519"/>
</workbook>
</file>

<file path=xl/calcChain.xml><?xml version="1.0" encoding="utf-8"?>
<calcChain xmlns="http://schemas.openxmlformats.org/spreadsheetml/2006/main">
  <c r="BH81" i="1"/>
  <c r="BC81"/>
  <c r="BH80"/>
  <c r="BC80"/>
  <c r="BH78"/>
  <c r="BC78"/>
  <c r="BH77"/>
  <c r="BC77"/>
  <c r="BH75"/>
  <c r="BC75"/>
  <c r="BH74"/>
  <c r="BC74"/>
  <c r="BH72"/>
  <c r="BC72"/>
  <c r="BH71"/>
  <c r="BC71"/>
  <c r="BD61"/>
  <c r="BI61" s="1"/>
  <c r="AY61"/>
  <c r="AS61"/>
  <c r="AC61"/>
  <c r="BD60"/>
  <c r="AY60"/>
  <c r="AS60"/>
  <c r="AC60"/>
  <c r="BI46"/>
  <c r="BD46"/>
  <c r="AZ46"/>
  <c r="AK46"/>
  <c r="BI45"/>
  <c r="BD45"/>
  <c r="AZ45"/>
  <c r="AK45"/>
  <c r="BI44"/>
  <c r="BD44"/>
  <c r="AZ44"/>
  <c r="AK44"/>
  <c r="BN45" l="1"/>
  <c r="BN46"/>
  <c r="BI60"/>
  <c r="BN44"/>
</calcChain>
</file>

<file path=xl/sharedStrings.xml><?xml version="1.0" encoding="utf-8"?>
<sst xmlns="http://schemas.openxmlformats.org/spreadsheetml/2006/main" count="217" uniqueCount="126">
  <si>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</si>
  <si>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</si>
  <si>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</si>
  <si>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</si>
  <si>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</si>
  <si>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</si>
  <si>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</si>
  <si>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</si>
  <si>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</si>
  <si>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</si>
  <si>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</si>
  <si>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</si>
  <si>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</si>
  <si>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</si>
  <si>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</si>
  <si>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</si>
  <si>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</si>
  <si>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</si>
  <si>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</si>
  <si>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</si>
  <si>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</si>
  <si>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</si>
  <si>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</si>
  <si>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</si>
  <si>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</si>
  <si>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</si>
  <si>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</si>
  <si>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</si>
  <si>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</si>
  <si>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</si>
  <si>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</si>
  <si>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</si>
  <si>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</si>
  <si>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</si>
  <si>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</si>
  <si>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</si>
  <si>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</si>
  <si>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</si>
  <si>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</si>
  <si>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</si>
  <si>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</si>
  <si>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</si>
  <si>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</si>
  <si>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</si>
  <si>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</si>
  <si>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</si>
  <si>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</si>
  <si>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</si>
  <si>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</si>
  <si>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</si>
  <si>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</si>
  <si>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</si>
  <si>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</si>
  <si>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</si>
  <si>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</si>
  <si>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</si>
  <si>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</si>
  <si>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</si>
  <si>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</si>
  <si>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</si>
  <si>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</si>
  <si>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</si>
  <si>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</si>
  <si>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</si>
  <si>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</si>
  <si>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</si>
  <si>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</si>
  <si>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</si>
  <si>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</si>
  <si>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</si>
  <si>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</si>
  <si>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</si>
  <si>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</si>
  <si>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</si>
  <si>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</si>
  <si>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</si>
  <si>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</si>
  <si>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</si>
  <si>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</si>
  <si>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</si>
  <si>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життєдіяльності членів громади</t>
  </si>
  <si>
    <t>Організація і проведення процедури закупівлі на послуги зі збирання та вивизення великогабаритних відходів з території Авангардівської селищної ради</t>
  </si>
  <si>
    <t>Організація збору та вивезення твердих побутових відходів з населених пунктів громади зі сміттєвих майданчиків</t>
  </si>
  <si>
    <t>Організація збору та вивезення твердих побутових відходів зі сміттєвих майданчиків</t>
  </si>
  <si>
    <t>організація і проведення процедури закупівлі на послуги зі збирання та вивезення великогабаритних відходів  з теиторії Авангардівської селищної ради</t>
  </si>
  <si>
    <t>УСЬОГО</t>
  </si>
  <si>
    <t>Програма поводження з відходами на території Авангардівської селищної ради на 2022-2024 роки</t>
  </si>
  <si>
    <t>Усього</t>
  </si>
  <si>
    <t>затрат</t>
  </si>
  <si>
    <t/>
  </si>
  <si>
    <t>обсяг фінансування на орзанізацію і проведення закупівлі послуги</t>
  </si>
  <si>
    <t>грн.</t>
  </si>
  <si>
    <t>кошторис</t>
  </si>
  <si>
    <t>обсяг фінансування на організацію збору та вивозу твердих побутових  відходів</t>
  </si>
  <si>
    <t>продукту</t>
  </si>
  <si>
    <t>планується вивезти за рік</t>
  </si>
  <si>
    <t>куб.м.</t>
  </si>
  <si>
    <t>розрахунок</t>
  </si>
  <si>
    <t>об`єм вивозу відходів на рік</t>
  </si>
  <si>
    <t>ефективності</t>
  </si>
  <si>
    <t>середня вартість одного заходу</t>
  </si>
  <si>
    <t>тис.грн.</t>
  </si>
  <si>
    <t>середня вартість за 1 куб.м</t>
  </si>
  <si>
    <t>якості</t>
  </si>
  <si>
    <t>відсоток виконання послуги</t>
  </si>
  <si>
    <t>відс.</t>
  </si>
  <si>
    <t>виконання послуги</t>
  </si>
  <si>
    <t>зменшення впливу ТПВ на довкілля, покращення санітарного стану громади та покращення умов проживання мешканців</t>
  </si>
  <si>
    <t>Управління бюджетними коштами здійснювалось в межах бюджетних повноважень із забеспеченням ефективного, раціонального, цільового та економічного використання бюджетних коштив, в зв'язку з чим заощаджено 296,56  грн.</t>
  </si>
  <si>
    <t>Завдання бюджетної програми виконано на 100%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</si>
  <si>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</si>
  <si>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</si>
  <si>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</si>
  <si>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</si>
  <si>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</si>
  <si>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</si>
  <si>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</si>
  <si>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</si>
  <si>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</si>
  <si>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</si>
  <si>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0116014</t>
  </si>
  <si>
    <t>Забезпечення збору та вивезення сміття і відходів</t>
  </si>
  <si>
    <t>Авангардівська селищна рада Овідіопольського району Одеської області</t>
  </si>
  <si>
    <t>0110000</t>
  </si>
  <si>
    <t>6014</t>
  </si>
  <si>
    <t>0620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</si>
</sst>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2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>
      <c r="A12" s="72" t="s">
        <v>119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0" t="s">
        <v>110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51" t="s">
        <v>111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116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0" t="s">
        <v>123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51" t="s">
        <v>122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116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50" t="s">
        <v>120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50" t="s">
        <v>124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50" t="s">
        <v>125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55" t="s">
        <v>121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117</v>
      </c>
      <c r="BF20" s="57"/>
      <c r="BG20" s="57"/>
      <c r="BH20" s="57"/>
      <c r="BI20" s="57"/>
      <c r="BJ20" s="57"/>
      <c r="BK20" s="57"/>
      <c r="BL20" s="57"/>
    </row>
    <row r="21" spans="1:79" ht="23.25" customHeight="1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/>
    <row r="23" spans="1:79" ht="15.75" customHeight="1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>
      <c r="A26" s="92">
        <v>1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46" t="s">
        <v>107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>
      <c r="A35" s="92">
        <v>2</v>
      </c>
      <c r="B35" s="92"/>
      <c r="C35" s="92"/>
      <c r="D35" s="92"/>
      <c r="E35" s="92"/>
      <c r="F35" s="92"/>
      <c r="G35" s="110" t="s">
        <v>82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7" spans="1:79" ht="15.75" customHeight="1">
      <c r="A37" s="41" t="s">
        <v>73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>
      <c r="A39" s="96" t="s">
        <v>118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</row>
    <row r="40" spans="1:79" ht="48" customHeight="1">
      <c r="A40" s="52" t="s">
        <v>3</v>
      </c>
      <c r="B40" s="52"/>
      <c r="C40" s="52" t="s">
        <v>66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25</v>
      </c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 t="s">
        <v>44</v>
      </c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 t="s">
        <v>0</v>
      </c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</row>
    <row r="41" spans="1:79" ht="29.1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 t="s">
        <v>2</v>
      </c>
      <c r="AB41" s="52"/>
      <c r="AC41" s="52"/>
      <c r="AD41" s="52"/>
      <c r="AE41" s="52"/>
      <c r="AF41" s="52" t="s">
        <v>1</v>
      </c>
      <c r="AG41" s="52"/>
      <c r="AH41" s="52"/>
      <c r="AI41" s="52"/>
      <c r="AJ41" s="52"/>
      <c r="AK41" s="52" t="s">
        <v>26</v>
      </c>
      <c r="AL41" s="52"/>
      <c r="AM41" s="52"/>
      <c r="AN41" s="52"/>
      <c r="AO41" s="52"/>
      <c r="AP41" s="52" t="s">
        <v>2</v>
      </c>
      <c r="AQ41" s="52"/>
      <c r="AR41" s="52"/>
      <c r="AS41" s="52"/>
      <c r="AT41" s="52"/>
      <c r="AU41" s="52" t="s">
        <v>1</v>
      </c>
      <c r="AV41" s="52"/>
      <c r="AW41" s="52"/>
      <c r="AX41" s="52"/>
      <c r="AY41" s="52"/>
      <c r="AZ41" s="52" t="s">
        <v>26</v>
      </c>
      <c r="BA41" s="52"/>
      <c r="BB41" s="52"/>
      <c r="BC41" s="52"/>
      <c r="BD41" s="52" t="s">
        <v>2</v>
      </c>
      <c r="BE41" s="52"/>
      <c r="BF41" s="52"/>
      <c r="BG41" s="52"/>
      <c r="BH41" s="52"/>
      <c r="BI41" s="52" t="s">
        <v>1</v>
      </c>
      <c r="BJ41" s="52"/>
      <c r="BK41" s="52"/>
      <c r="BL41" s="52"/>
      <c r="BM41" s="52"/>
      <c r="BN41" s="52" t="s">
        <v>27</v>
      </c>
      <c r="BO41" s="52"/>
      <c r="BP41" s="52"/>
      <c r="BQ41" s="52"/>
    </row>
    <row r="42" spans="1:79" ht="15.95" customHeight="1">
      <c r="A42" s="67">
        <v>1</v>
      </c>
      <c r="B42" s="67"/>
      <c r="C42" s="67">
        <v>2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1">
        <v>3</v>
      </c>
      <c r="AB42" s="62"/>
      <c r="AC42" s="62"/>
      <c r="AD42" s="62"/>
      <c r="AE42" s="63"/>
      <c r="AF42" s="61">
        <v>4</v>
      </c>
      <c r="AG42" s="62"/>
      <c r="AH42" s="62"/>
      <c r="AI42" s="62"/>
      <c r="AJ42" s="63"/>
      <c r="AK42" s="61">
        <v>5</v>
      </c>
      <c r="AL42" s="62"/>
      <c r="AM42" s="62"/>
      <c r="AN42" s="62"/>
      <c r="AO42" s="63"/>
      <c r="AP42" s="61">
        <v>6</v>
      </c>
      <c r="AQ42" s="62"/>
      <c r="AR42" s="62"/>
      <c r="AS42" s="62"/>
      <c r="AT42" s="63"/>
      <c r="AU42" s="61">
        <v>7</v>
      </c>
      <c r="AV42" s="62"/>
      <c r="AW42" s="62"/>
      <c r="AX42" s="62"/>
      <c r="AY42" s="63"/>
      <c r="AZ42" s="61">
        <v>8</v>
      </c>
      <c r="BA42" s="62"/>
      <c r="BB42" s="62"/>
      <c r="BC42" s="63"/>
      <c r="BD42" s="61">
        <v>9</v>
      </c>
      <c r="BE42" s="62"/>
      <c r="BF42" s="62"/>
      <c r="BG42" s="62"/>
      <c r="BH42" s="63"/>
      <c r="BI42" s="67">
        <v>10</v>
      </c>
      <c r="BJ42" s="67"/>
      <c r="BK42" s="67"/>
      <c r="BL42" s="67"/>
      <c r="BM42" s="67"/>
      <c r="BN42" s="67">
        <v>11</v>
      </c>
      <c r="BO42" s="67"/>
      <c r="BP42" s="67"/>
      <c r="BQ42" s="67"/>
    </row>
    <row r="43" spans="1:79" ht="15.75" hidden="1" customHeight="1">
      <c r="A43" s="92" t="s">
        <v>13</v>
      </c>
      <c r="B43" s="92"/>
      <c r="C43" s="74" t="s">
        <v>14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6" t="s">
        <v>16</v>
      </c>
      <c r="AL43" s="76"/>
      <c r="AM43" s="76"/>
      <c r="AN43" s="76"/>
      <c r="AO43" s="76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6" t="s">
        <v>16</v>
      </c>
      <c r="BA43" s="76"/>
      <c r="BB43" s="76"/>
      <c r="BC43" s="76"/>
      <c r="BD43" s="48" t="s">
        <v>31</v>
      </c>
      <c r="BE43" s="48"/>
      <c r="BF43" s="48"/>
      <c r="BG43" s="48"/>
      <c r="BH43" s="48"/>
      <c r="BI43" s="48" t="s">
        <v>31</v>
      </c>
      <c r="BJ43" s="48"/>
      <c r="BK43" s="48"/>
      <c r="BL43" s="48"/>
      <c r="BM43" s="48"/>
      <c r="BN43" s="104" t="s">
        <v>16</v>
      </c>
      <c r="BO43" s="104"/>
      <c r="BP43" s="104"/>
      <c r="BQ43" s="104"/>
      <c r="CA43" s="1" t="s">
        <v>19</v>
      </c>
    </row>
    <row r="44" spans="1:79" ht="25.5" customHeight="1">
      <c r="A44" s="80">
        <v>1</v>
      </c>
      <c r="B44" s="80"/>
      <c r="C44" s="113" t="s">
        <v>83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5"/>
      <c r="AA44" s="55">
        <v>1499000</v>
      </c>
      <c r="AB44" s="55"/>
      <c r="AC44" s="55"/>
      <c r="AD44" s="55"/>
      <c r="AE44" s="55"/>
      <c r="AF44" s="55">
        <v>0</v>
      </c>
      <c r="AG44" s="55"/>
      <c r="AH44" s="55"/>
      <c r="AI44" s="55"/>
      <c r="AJ44" s="55"/>
      <c r="AK44" s="55">
        <f>AA44+AF44</f>
        <v>1499000</v>
      </c>
      <c r="AL44" s="55"/>
      <c r="AM44" s="55"/>
      <c r="AN44" s="55"/>
      <c r="AO44" s="55"/>
      <c r="AP44" s="55">
        <v>1498703.44</v>
      </c>
      <c r="AQ44" s="55"/>
      <c r="AR44" s="55"/>
      <c r="AS44" s="55"/>
      <c r="AT44" s="55"/>
      <c r="AU44" s="55">
        <v>0</v>
      </c>
      <c r="AV44" s="55"/>
      <c r="AW44" s="55"/>
      <c r="AX44" s="55"/>
      <c r="AY44" s="55"/>
      <c r="AZ44" s="55">
        <f>AP44+AU44</f>
        <v>1498703.44</v>
      </c>
      <c r="BA44" s="55"/>
      <c r="BB44" s="55"/>
      <c r="BC44" s="55"/>
      <c r="BD44" s="55">
        <f>AP44-AA44</f>
        <v>-296.56000000005588</v>
      </c>
      <c r="BE44" s="55"/>
      <c r="BF44" s="55"/>
      <c r="BG44" s="55"/>
      <c r="BH44" s="55"/>
      <c r="BI44" s="55">
        <f>AU44-AF44</f>
        <v>0</v>
      </c>
      <c r="BJ44" s="55"/>
      <c r="BK44" s="55"/>
      <c r="BL44" s="55"/>
      <c r="BM44" s="55"/>
      <c r="BN44" s="55">
        <f>BD44+BI44</f>
        <v>-296.56000000005588</v>
      </c>
      <c r="BO44" s="55"/>
      <c r="BP44" s="55"/>
      <c r="BQ44" s="55"/>
      <c r="CA44" s="1" t="s">
        <v>20</v>
      </c>
    </row>
    <row r="45" spans="1:79" ht="25.5" customHeight="1">
      <c r="A45" s="80">
        <v>2</v>
      </c>
      <c r="B45" s="80"/>
      <c r="C45" s="113" t="s">
        <v>84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5"/>
      <c r="AA45" s="55">
        <v>833700</v>
      </c>
      <c r="AB45" s="55"/>
      <c r="AC45" s="55"/>
      <c r="AD45" s="55"/>
      <c r="AE45" s="55"/>
      <c r="AF45" s="55">
        <v>0</v>
      </c>
      <c r="AG45" s="55"/>
      <c r="AH45" s="55"/>
      <c r="AI45" s="55"/>
      <c r="AJ45" s="55"/>
      <c r="AK45" s="55">
        <f>AA45+AF45</f>
        <v>833700</v>
      </c>
      <c r="AL45" s="55"/>
      <c r="AM45" s="55"/>
      <c r="AN45" s="55"/>
      <c r="AO45" s="55"/>
      <c r="AP45" s="55">
        <v>833700</v>
      </c>
      <c r="AQ45" s="55"/>
      <c r="AR45" s="55"/>
      <c r="AS45" s="55"/>
      <c r="AT45" s="55"/>
      <c r="AU45" s="55">
        <v>0</v>
      </c>
      <c r="AV45" s="55"/>
      <c r="AW45" s="55"/>
      <c r="AX45" s="55"/>
      <c r="AY45" s="55"/>
      <c r="AZ45" s="55">
        <f>AP45+AU45</f>
        <v>833700</v>
      </c>
      <c r="BA45" s="55"/>
      <c r="BB45" s="55"/>
      <c r="BC45" s="55"/>
      <c r="BD45" s="55">
        <f>AP45-AA45</f>
        <v>0</v>
      </c>
      <c r="BE45" s="55"/>
      <c r="BF45" s="55"/>
      <c r="BG45" s="55"/>
      <c r="BH45" s="55"/>
      <c r="BI45" s="55">
        <f>AU45-AF45</f>
        <v>0</v>
      </c>
      <c r="BJ45" s="55"/>
      <c r="BK45" s="55"/>
      <c r="BL45" s="55"/>
      <c r="BM45" s="55"/>
      <c r="BN45" s="55">
        <f>BD45+BI45</f>
        <v>0</v>
      </c>
      <c r="BO45" s="55"/>
      <c r="BP45" s="55"/>
      <c r="BQ45" s="55"/>
    </row>
    <row r="46" spans="1:79" s="120" customFormat="1" ht="15" customHeight="1">
      <c r="A46" s="116"/>
      <c r="B46" s="116"/>
      <c r="C46" s="117" t="s">
        <v>85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9"/>
      <c r="AA46" s="81">
        <v>2332700</v>
      </c>
      <c r="AB46" s="81"/>
      <c r="AC46" s="81"/>
      <c r="AD46" s="81"/>
      <c r="AE46" s="81"/>
      <c r="AF46" s="81">
        <v>0</v>
      </c>
      <c r="AG46" s="81"/>
      <c r="AH46" s="81"/>
      <c r="AI46" s="81"/>
      <c r="AJ46" s="81"/>
      <c r="AK46" s="81">
        <f>AA46+AF46</f>
        <v>2332700</v>
      </c>
      <c r="AL46" s="81"/>
      <c r="AM46" s="81"/>
      <c r="AN46" s="81"/>
      <c r="AO46" s="81"/>
      <c r="AP46" s="81">
        <v>2332403.44</v>
      </c>
      <c r="AQ46" s="81"/>
      <c r="AR46" s="81"/>
      <c r="AS46" s="81"/>
      <c r="AT46" s="81"/>
      <c r="AU46" s="81">
        <v>0</v>
      </c>
      <c r="AV46" s="81"/>
      <c r="AW46" s="81"/>
      <c r="AX46" s="81"/>
      <c r="AY46" s="81"/>
      <c r="AZ46" s="81">
        <f>AP46+AU46</f>
        <v>2332403.44</v>
      </c>
      <c r="BA46" s="81"/>
      <c r="BB46" s="81"/>
      <c r="BC46" s="81"/>
      <c r="BD46" s="81">
        <f>AP46-AA46</f>
        <v>-296.56000000005588</v>
      </c>
      <c r="BE46" s="81"/>
      <c r="BF46" s="81"/>
      <c r="BG46" s="81"/>
      <c r="BH46" s="81"/>
      <c r="BI46" s="81">
        <f>AU46-AF46</f>
        <v>0</v>
      </c>
      <c r="BJ46" s="81"/>
      <c r="BK46" s="81"/>
      <c r="BL46" s="81"/>
      <c r="BM46" s="81"/>
      <c r="BN46" s="81">
        <f>BD46+BI46</f>
        <v>-296.56000000005588</v>
      </c>
      <c r="BO46" s="81"/>
      <c r="BP46" s="81"/>
      <c r="BQ46" s="81"/>
    </row>
    <row r="48" spans="1:79" ht="29.25" customHeight="1">
      <c r="A48" s="41" t="s">
        <v>75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>
      <c r="A50" s="67" t="s">
        <v>3</v>
      </c>
      <c r="B50" s="67"/>
      <c r="C50" s="52" t="s">
        <v>60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</row>
    <row r="51" spans="1:79" ht="15.75">
      <c r="A51" s="67">
        <v>1</v>
      </c>
      <c r="B51" s="67"/>
      <c r="C51" s="100">
        <v>2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</row>
    <row r="52" spans="1:79" hidden="1">
      <c r="A52" s="94" t="s">
        <v>13</v>
      </c>
      <c r="B52" s="95"/>
      <c r="C52" s="97" t="s">
        <v>14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CA52" s="1" t="s">
        <v>69</v>
      </c>
    </row>
    <row r="54" spans="1:79" ht="15.75" customHeight="1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>
      <c r="A55" s="96" t="s">
        <v>118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</row>
    <row r="56" spans="1:79" ht="28.5" customHeight="1">
      <c r="A56" s="49" t="s">
        <v>3</v>
      </c>
      <c r="B56" s="51"/>
      <c r="C56" s="52" t="s">
        <v>28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 t="s">
        <v>25</v>
      </c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 t="s">
        <v>44</v>
      </c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 t="s">
        <v>0</v>
      </c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2"/>
      <c r="BP56" s="2"/>
      <c r="BQ56" s="2"/>
    </row>
    <row r="57" spans="1:79" ht="29.1" customHeight="1">
      <c r="A57" s="101"/>
      <c r="B57" s="10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 t="s">
        <v>2</v>
      </c>
      <c r="T57" s="52"/>
      <c r="U57" s="52"/>
      <c r="V57" s="52"/>
      <c r="W57" s="52"/>
      <c r="X57" s="52" t="s">
        <v>1</v>
      </c>
      <c r="Y57" s="52"/>
      <c r="Z57" s="52"/>
      <c r="AA57" s="52"/>
      <c r="AB57" s="52"/>
      <c r="AC57" s="52" t="s">
        <v>26</v>
      </c>
      <c r="AD57" s="52"/>
      <c r="AE57" s="52"/>
      <c r="AF57" s="52"/>
      <c r="AG57" s="52"/>
      <c r="AH57" s="52"/>
      <c r="AI57" s="52" t="s">
        <v>2</v>
      </c>
      <c r="AJ57" s="52"/>
      <c r="AK57" s="52"/>
      <c r="AL57" s="52"/>
      <c r="AM57" s="52"/>
      <c r="AN57" s="52" t="s">
        <v>1</v>
      </c>
      <c r="AO57" s="52"/>
      <c r="AP57" s="52"/>
      <c r="AQ57" s="52"/>
      <c r="AR57" s="52"/>
      <c r="AS57" s="52" t="s">
        <v>26</v>
      </c>
      <c r="AT57" s="52"/>
      <c r="AU57" s="52"/>
      <c r="AV57" s="52"/>
      <c r="AW57" s="52"/>
      <c r="AX57" s="52"/>
      <c r="AY57" s="42" t="s">
        <v>2</v>
      </c>
      <c r="AZ57" s="53"/>
      <c r="BA57" s="53"/>
      <c r="BB57" s="53"/>
      <c r="BC57" s="54"/>
      <c r="BD57" s="42" t="s">
        <v>1</v>
      </c>
      <c r="BE57" s="53"/>
      <c r="BF57" s="53"/>
      <c r="BG57" s="53"/>
      <c r="BH57" s="54"/>
      <c r="BI57" s="52" t="s">
        <v>26</v>
      </c>
      <c r="BJ57" s="52"/>
      <c r="BK57" s="52"/>
      <c r="BL57" s="52"/>
      <c r="BM57" s="52"/>
      <c r="BN57" s="52"/>
      <c r="BO57" s="2"/>
      <c r="BP57" s="2"/>
      <c r="BQ57" s="2"/>
    </row>
    <row r="58" spans="1:79" ht="15.95" customHeight="1">
      <c r="A58" s="52">
        <v>1</v>
      </c>
      <c r="B58" s="52"/>
      <c r="C58" s="52">
        <v>2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>
        <v>3</v>
      </c>
      <c r="T58" s="52"/>
      <c r="U58" s="52"/>
      <c r="V58" s="52"/>
      <c r="W58" s="52"/>
      <c r="X58" s="52">
        <v>4</v>
      </c>
      <c r="Y58" s="52"/>
      <c r="Z58" s="52"/>
      <c r="AA58" s="52"/>
      <c r="AB58" s="52"/>
      <c r="AC58" s="52">
        <v>5</v>
      </c>
      <c r="AD58" s="52"/>
      <c r="AE58" s="52"/>
      <c r="AF58" s="52"/>
      <c r="AG58" s="52"/>
      <c r="AH58" s="52"/>
      <c r="AI58" s="52">
        <v>6</v>
      </c>
      <c r="AJ58" s="52"/>
      <c r="AK58" s="52"/>
      <c r="AL58" s="52"/>
      <c r="AM58" s="52"/>
      <c r="AN58" s="52">
        <v>7</v>
      </c>
      <c r="AO58" s="52"/>
      <c r="AP58" s="52"/>
      <c r="AQ58" s="52"/>
      <c r="AR58" s="52"/>
      <c r="AS58" s="52">
        <v>8</v>
      </c>
      <c r="AT58" s="52"/>
      <c r="AU58" s="52"/>
      <c r="AV58" s="52"/>
      <c r="AW58" s="52"/>
      <c r="AX58" s="52"/>
      <c r="AY58" s="52">
        <v>9</v>
      </c>
      <c r="AZ58" s="52"/>
      <c r="BA58" s="52"/>
      <c r="BB58" s="52"/>
      <c r="BC58" s="52"/>
      <c r="BD58" s="52">
        <v>10</v>
      </c>
      <c r="BE58" s="52"/>
      <c r="BF58" s="52"/>
      <c r="BG58" s="52"/>
      <c r="BH58" s="52"/>
      <c r="BI58" s="42">
        <v>11</v>
      </c>
      <c r="BJ58" s="53"/>
      <c r="BK58" s="53"/>
      <c r="BL58" s="53"/>
      <c r="BM58" s="53"/>
      <c r="BN58" s="54"/>
      <c r="BO58" s="6"/>
      <c r="BP58" s="6"/>
      <c r="BQ58" s="6"/>
    </row>
    <row r="59" spans="1:79" ht="18" hidden="1" customHeight="1">
      <c r="A59" s="92" t="s">
        <v>13</v>
      </c>
      <c r="B59" s="92"/>
      <c r="C59" s="93" t="s">
        <v>14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6" t="s">
        <v>16</v>
      </c>
      <c r="AD59" s="104"/>
      <c r="AE59" s="104"/>
      <c r="AF59" s="104"/>
      <c r="AG59" s="104"/>
      <c r="AH59" s="104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6" t="s">
        <v>16</v>
      </c>
      <c r="AT59" s="104"/>
      <c r="AU59" s="104"/>
      <c r="AV59" s="104"/>
      <c r="AW59" s="104"/>
      <c r="AX59" s="104"/>
      <c r="AY59" s="105" t="s">
        <v>17</v>
      </c>
      <c r="AZ59" s="106"/>
      <c r="BA59" s="106"/>
      <c r="BB59" s="106"/>
      <c r="BC59" s="107"/>
      <c r="BD59" s="105" t="s">
        <v>17</v>
      </c>
      <c r="BE59" s="106"/>
      <c r="BF59" s="106"/>
      <c r="BG59" s="106"/>
      <c r="BH59" s="107"/>
      <c r="BI59" s="104" t="s">
        <v>16</v>
      </c>
      <c r="BJ59" s="104"/>
      <c r="BK59" s="104"/>
      <c r="BL59" s="104"/>
      <c r="BM59" s="104"/>
      <c r="BN59" s="104"/>
      <c r="BO59" s="7"/>
      <c r="BP59" s="7"/>
      <c r="BQ59" s="7"/>
      <c r="CA59" s="1" t="s">
        <v>21</v>
      </c>
    </row>
    <row r="60" spans="1:79" ht="25.5" customHeight="1">
      <c r="A60" s="92">
        <v>1</v>
      </c>
      <c r="B60" s="92"/>
      <c r="C60" s="121" t="s">
        <v>86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3"/>
      <c r="S60" s="108">
        <v>2332700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2332700</v>
      </c>
      <c r="AD60" s="108"/>
      <c r="AE60" s="108"/>
      <c r="AF60" s="108"/>
      <c r="AG60" s="108"/>
      <c r="AH60" s="108"/>
      <c r="AI60" s="108">
        <v>2332403.44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2332403.44</v>
      </c>
      <c r="AT60" s="108"/>
      <c r="AU60" s="108"/>
      <c r="AV60" s="108"/>
      <c r="AW60" s="108"/>
      <c r="AX60" s="108"/>
      <c r="AY60" s="108">
        <f>AI60-S60</f>
        <v>-296.56000000005588</v>
      </c>
      <c r="AZ60" s="108"/>
      <c r="BA60" s="108"/>
      <c r="BB60" s="108"/>
      <c r="BC60" s="108"/>
      <c r="BD60" s="124">
        <f>AN60-X60</f>
        <v>0</v>
      </c>
      <c r="BE60" s="124"/>
      <c r="BF60" s="124"/>
      <c r="BG60" s="124"/>
      <c r="BH60" s="124"/>
      <c r="BI60" s="124">
        <f>AY60+BD60</f>
        <v>-296.56000000005588</v>
      </c>
      <c r="BJ60" s="124"/>
      <c r="BK60" s="124"/>
      <c r="BL60" s="124"/>
      <c r="BM60" s="124"/>
      <c r="BN60" s="124"/>
      <c r="BO60" s="8"/>
      <c r="BP60" s="8"/>
      <c r="BQ60" s="8"/>
      <c r="CA60" s="1" t="s">
        <v>22</v>
      </c>
    </row>
    <row r="61" spans="1:79" s="120" customFormat="1" ht="15" customHeight="1">
      <c r="A61" s="125"/>
      <c r="B61" s="125"/>
      <c r="C61" s="126" t="s">
        <v>87</v>
      </c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8"/>
      <c r="S61" s="109">
        <v>2332700</v>
      </c>
      <c r="T61" s="109"/>
      <c r="U61" s="109"/>
      <c r="V61" s="109"/>
      <c r="W61" s="109"/>
      <c r="X61" s="109">
        <v>0</v>
      </c>
      <c r="Y61" s="109"/>
      <c r="Z61" s="109"/>
      <c r="AA61" s="109"/>
      <c r="AB61" s="109"/>
      <c r="AC61" s="109">
        <f>S61+X61</f>
        <v>2332700</v>
      </c>
      <c r="AD61" s="109"/>
      <c r="AE61" s="109"/>
      <c r="AF61" s="109"/>
      <c r="AG61" s="109"/>
      <c r="AH61" s="109"/>
      <c r="AI61" s="109">
        <v>2332403.44</v>
      </c>
      <c r="AJ61" s="109"/>
      <c r="AK61" s="109"/>
      <c r="AL61" s="109"/>
      <c r="AM61" s="109"/>
      <c r="AN61" s="109">
        <v>0</v>
      </c>
      <c r="AO61" s="109"/>
      <c r="AP61" s="109"/>
      <c r="AQ61" s="109"/>
      <c r="AR61" s="109"/>
      <c r="AS61" s="109">
        <f>AI61+AN61</f>
        <v>2332403.44</v>
      </c>
      <c r="AT61" s="109"/>
      <c r="AU61" s="109"/>
      <c r="AV61" s="109"/>
      <c r="AW61" s="109"/>
      <c r="AX61" s="109"/>
      <c r="AY61" s="109">
        <f>AI61-S61</f>
        <v>-296.56000000005588</v>
      </c>
      <c r="AZ61" s="109"/>
      <c r="BA61" s="109"/>
      <c r="BB61" s="109"/>
      <c r="BC61" s="109"/>
      <c r="BD61" s="129">
        <f>AN61-X61</f>
        <v>0</v>
      </c>
      <c r="BE61" s="129"/>
      <c r="BF61" s="129"/>
      <c r="BG61" s="129"/>
      <c r="BH61" s="129"/>
      <c r="BI61" s="129">
        <f>AY61+BD61</f>
        <v>-296.56000000005588</v>
      </c>
      <c r="BJ61" s="129"/>
      <c r="BK61" s="129"/>
      <c r="BL61" s="129"/>
      <c r="BM61" s="129"/>
      <c r="BN61" s="129"/>
      <c r="BO61" s="130"/>
      <c r="BP61" s="130"/>
      <c r="BQ61" s="130"/>
    </row>
    <row r="63" spans="1:79" ht="15.75" customHeight="1">
      <c r="A63" s="41" t="s">
        <v>43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15.75" customHeight="1">
      <c r="A64" s="41" t="s">
        <v>61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8.25" customHeight="1"/>
    <row r="66" spans="1:79" ht="45" customHeight="1">
      <c r="A66" s="49" t="s">
        <v>3</v>
      </c>
      <c r="B66" s="51"/>
      <c r="C66" s="49" t="s">
        <v>6</v>
      </c>
      <c r="D66" s="50"/>
      <c r="E66" s="50"/>
      <c r="F66" s="50"/>
      <c r="G66" s="50"/>
      <c r="H66" s="50"/>
      <c r="I66" s="51"/>
      <c r="J66" s="49" t="s">
        <v>5</v>
      </c>
      <c r="K66" s="50"/>
      <c r="L66" s="50"/>
      <c r="M66" s="50"/>
      <c r="N66" s="51"/>
      <c r="O66" s="49" t="s">
        <v>4</v>
      </c>
      <c r="P66" s="50"/>
      <c r="Q66" s="50"/>
      <c r="R66" s="50"/>
      <c r="S66" s="50"/>
      <c r="T66" s="50"/>
      <c r="U66" s="50"/>
      <c r="V66" s="50"/>
      <c r="W66" s="50"/>
      <c r="X66" s="51"/>
      <c r="Y66" s="52" t="s">
        <v>25</v>
      </c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 t="s">
        <v>45</v>
      </c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73" t="s">
        <v>0</v>
      </c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>
      <c r="A67" s="101"/>
      <c r="B67" s="102"/>
      <c r="C67" s="101"/>
      <c r="D67" s="103"/>
      <c r="E67" s="103"/>
      <c r="F67" s="103"/>
      <c r="G67" s="103"/>
      <c r="H67" s="103"/>
      <c r="I67" s="102"/>
      <c r="J67" s="101"/>
      <c r="K67" s="103"/>
      <c r="L67" s="103"/>
      <c r="M67" s="103"/>
      <c r="N67" s="102"/>
      <c r="O67" s="101"/>
      <c r="P67" s="103"/>
      <c r="Q67" s="103"/>
      <c r="R67" s="103"/>
      <c r="S67" s="103"/>
      <c r="T67" s="103"/>
      <c r="U67" s="103"/>
      <c r="V67" s="103"/>
      <c r="W67" s="103"/>
      <c r="X67" s="102"/>
      <c r="Y67" s="42" t="s">
        <v>2</v>
      </c>
      <c r="Z67" s="53"/>
      <c r="AA67" s="53"/>
      <c r="AB67" s="53"/>
      <c r="AC67" s="54"/>
      <c r="AD67" s="42" t="s">
        <v>1</v>
      </c>
      <c r="AE67" s="53"/>
      <c r="AF67" s="53"/>
      <c r="AG67" s="53"/>
      <c r="AH67" s="54"/>
      <c r="AI67" s="52" t="s">
        <v>26</v>
      </c>
      <c r="AJ67" s="52"/>
      <c r="AK67" s="52"/>
      <c r="AL67" s="52"/>
      <c r="AM67" s="52"/>
      <c r="AN67" s="52" t="s">
        <v>2</v>
      </c>
      <c r="AO67" s="52"/>
      <c r="AP67" s="52"/>
      <c r="AQ67" s="52"/>
      <c r="AR67" s="52"/>
      <c r="AS67" s="52" t="s">
        <v>1</v>
      </c>
      <c r="AT67" s="52"/>
      <c r="AU67" s="52"/>
      <c r="AV67" s="52"/>
      <c r="AW67" s="52"/>
      <c r="AX67" s="52" t="s">
        <v>26</v>
      </c>
      <c r="AY67" s="52"/>
      <c r="AZ67" s="52"/>
      <c r="BA67" s="52"/>
      <c r="BB67" s="52"/>
      <c r="BC67" s="52" t="s">
        <v>2</v>
      </c>
      <c r="BD67" s="52"/>
      <c r="BE67" s="52"/>
      <c r="BF67" s="52"/>
      <c r="BG67" s="52"/>
      <c r="BH67" s="52" t="s">
        <v>1</v>
      </c>
      <c r="BI67" s="52"/>
      <c r="BJ67" s="52"/>
      <c r="BK67" s="52"/>
      <c r="BL67" s="52"/>
      <c r="BM67" s="52" t="s">
        <v>26</v>
      </c>
      <c r="BN67" s="52"/>
      <c r="BO67" s="52"/>
      <c r="BP67" s="52"/>
      <c r="BQ67" s="52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>
      <c r="A68" s="52">
        <v>1</v>
      </c>
      <c r="B68" s="52"/>
      <c r="C68" s="52">
        <v>2</v>
      </c>
      <c r="D68" s="52"/>
      <c r="E68" s="52"/>
      <c r="F68" s="52"/>
      <c r="G68" s="52"/>
      <c r="H68" s="52"/>
      <c r="I68" s="52"/>
      <c r="J68" s="52">
        <v>3</v>
      </c>
      <c r="K68" s="52"/>
      <c r="L68" s="52"/>
      <c r="M68" s="52"/>
      <c r="N68" s="52"/>
      <c r="O68" s="52">
        <v>4</v>
      </c>
      <c r="P68" s="52"/>
      <c r="Q68" s="52"/>
      <c r="R68" s="52"/>
      <c r="S68" s="52"/>
      <c r="T68" s="52"/>
      <c r="U68" s="52"/>
      <c r="V68" s="52"/>
      <c r="W68" s="52"/>
      <c r="X68" s="52"/>
      <c r="Y68" s="52">
        <v>5</v>
      </c>
      <c r="Z68" s="52"/>
      <c r="AA68" s="52"/>
      <c r="AB68" s="52"/>
      <c r="AC68" s="52"/>
      <c r="AD68" s="52">
        <v>6</v>
      </c>
      <c r="AE68" s="52"/>
      <c r="AF68" s="52"/>
      <c r="AG68" s="52"/>
      <c r="AH68" s="52"/>
      <c r="AI68" s="52">
        <v>7</v>
      </c>
      <c r="AJ68" s="52"/>
      <c r="AK68" s="52"/>
      <c r="AL68" s="52"/>
      <c r="AM68" s="52"/>
      <c r="AN68" s="42">
        <v>8</v>
      </c>
      <c r="AO68" s="53"/>
      <c r="AP68" s="53"/>
      <c r="AQ68" s="53"/>
      <c r="AR68" s="54"/>
      <c r="AS68" s="42">
        <v>9</v>
      </c>
      <c r="AT68" s="53"/>
      <c r="AU68" s="53"/>
      <c r="AV68" s="53"/>
      <c r="AW68" s="54"/>
      <c r="AX68" s="42">
        <v>10</v>
      </c>
      <c r="AY68" s="53"/>
      <c r="AZ68" s="53"/>
      <c r="BA68" s="53"/>
      <c r="BB68" s="54"/>
      <c r="BC68" s="42">
        <v>11</v>
      </c>
      <c r="BD68" s="53"/>
      <c r="BE68" s="53"/>
      <c r="BF68" s="53"/>
      <c r="BG68" s="54"/>
      <c r="BH68" s="42">
        <v>12</v>
      </c>
      <c r="BI68" s="53"/>
      <c r="BJ68" s="53"/>
      <c r="BK68" s="53"/>
      <c r="BL68" s="54"/>
      <c r="BM68" s="42">
        <v>13</v>
      </c>
      <c r="BN68" s="53"/>
      <c r="BO68" s="53"/>
      <c r="BP68" s="53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>
      <c r="A69" s="92" t="s">
        <v>36</v>
      </c>
      <c r="B69" s="92"/>
      <c r="C69" s="64" t="s">
        <v>14</v>
      </c>
      <c r="D69" s="65"/>
      <c r="E69" s="65"/>
      <c r="F69" s="65"/>
      <c r="G69" s="65"/>
      <c r="H69" s="65"/>
      <c r="I69" s="66"/>
      <c r="J69" s="92" t="s">
        <v>15</v>
      </c>
      <c r="K69" s="92"/>
      <c r="L69" s="92"/>
      <c r="M69" s="92"/>
      <c r="N69" s="92"/>
      <c r="O69" s="93" t="s">
        <v>37</v>
      </c>
      <c r="P69" s="93"/>
      <c r="Q69" s="93"/>
      <c r="R69" s="93"/>
      <c r="S69" s="93"/>
      <c r="T69" s="93"/>
      <c r="U69" s="93"/>
      <c r="V69" s="93"/>
      <c r="W69" s="93"/>
      <c r="X69" s="64"/>
      <c r="Y69" s="40" t="s">
        <v>10</v>
      </c>
      <c r="Z69" s="40"/>
      <c r="AA69" s="40"/>
      <c r="AB69" s="40"/>
      <c r="AC69" s="40"/>
      <c r="AD69" s="40" t="s">
        <v>29</v>
      </c>
      <c r="AE69" s="40"/>
      <c r="AF69" s="40"/>
      <c r="AG69" s="40"/>
      <c r="AH69" s="40"/>
      <c r="AI69" s="40" t="s">
        <v>77</v>
      </c>
      <c r="AJ69" s="40"/>
      <c r="AK69" s="40"/>
      <c r="AL69" s="40"/>
      <c r="AM69" s="40"/>
      <c r="AN69" s="40" t="s">
        <v>30</v>
      </c>
      <c r="AO69" s="40"/>
      <c r="AP69" s="40"/>
      <c r="AQ69" s="40"/>
      <c r="AR69" s="40"/>
      <c r="AS69" s="40" t="s">
        <v>11</v>
      </c>
      <c r="AT69" s="40"/>
      <c r="AU69" s="40"/>
      <c r="AV69" s="40"/>
      <c r="AW69" s="40"/>
      <c r="AX69" s="40" t="s">
        <v>78</v>
      </c>
      <c r="AY69" s="40"/>
      <c r="AZ69" s="40"/>
      <c r="BA69" s="40"/>
      <c r="BB69" s="40"/>
      <c r="BC69" s="40" t="s">
        <v>32</v>
      </c>
      <c r="BD69" s="40"/>
      <c r="BE69" s="40"/>
      <c r="BF69" s="40"/>
      <c r="BG69" s="40"/>
      <c r="BH69" s="40" t="s">
        <v>32</v>
      </c>
      <c r="BI69" s="40"/>
      <c r="BJ69" s="40"/>
      <c r="BK69" s="40"/>
      <c r="BL69" s="40"/>
      <c r="BM69" s="79" t="s">
        <v>16</v>
      </c>
      <c r="BN69" s="79"/>
      <c r="BO69" s="79"/>
      <c r="BP69" s="79"/>
      <c r="BQ69" s="79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120" customFormat="1" ht="15.75">
      <c r="A70" s="125">
        <v>0</v>
      </c>
      <c r="B70" s="125"/>
      <c r="C70" s="131" t="s">
        <v>88</v>
      </c>
      <c r="D70" s="131"/>
      <c r="E70" s="131"/>
      <c r="F70" s="131"/>
      <c r="G70" s="131"/>
      <c r="H70" s="131"/>
      <c r="I70" s="131"/>
      <c r="J70" s="131" t="s">
        <v>89</v>
      </c>
      <c r="K70" s="131"/>
      <c r="L70" s="131"/>
      <c r="M70" s="131"/>
      <c r="N70" s="131"/>
      <c r="O70" s="131" t="s">
        <v>89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32"/>
      <c r="BS70" s="132"/>
      <c r="BT70" s="132"/>
      <c r="BU70" s="132"/>
      <c r="BV70" s="132"/>
      <c r="BW70" s="132"/>
      <c r="BX70" s="132"/>
      <c r="BY70" s="132"/>
      <c r="BZ70" s="133"/>
      <c r="CA70" s="120" t="s">
        <v>24</v>
      </c>
    </row>
    <row r="71" spans="1:79" ht="51" customHeight="1">
      <c r="A71" s="92">
        <v>0</v>
      </c>
      <c r="B71" s="92"/>
      <c r="C71" s="135" t="s">
        <v>90</v>
      </c>
      <c r="D71" s="136"/>
      <c r="E71" s="136"/>
      <c r="F71" s="136"/>
      <c r="G71" s="136"/>
      <c r="H71" s="136"/>
      <c r="I71" s="137"/>
      <c r="J71" s="138" t="s">
        <v>91</v>
      </c>
      <c r="K71" s="138"/>
      <c r="L71" s="138"/>
      <c r="M71" s="138"/>
      <c r="N71" s="138"/>
      <c r="O71" s="138" t="s">
        <v>92</v>
      </c>
      <c r="P71" s="138"/>
      <c r="Q71" s="138"/>
      <c r="R71" s="138"/>
      <c r="S71" s="138"/>
      <c r="T71" s="138"/>
      <c r="U71" s="138"/>
      <c r="V71" s="138"/>
      <c r="W71" s="138"/>
      <c r="X71" s="138"/>
      <c r="Y71" s="108">
        <v>833700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833700</v>
      </c>
      <c r="AJ71" s="108"/>
      <c r="AK71" s="108"/>
      <c r="AL71" s="108"/>
      <c r="AM71" s="108"/>
      <c r="AN71" s="108">
        <v>833700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833700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1" customHeight="1">
      <c r="A72" s="92">
        <v>0</v>
      </c>
      <c r="B72" s="92"/>
      <c r="C72" s="135" t="s">
        <v>93</v>
      </c>
      <c r="D72" s="114"/>
      <c r="E72" s="114"/>
      <c r="F72" s="114"/>
      <c r="G72" s="114"/>
      <c r="H72" s="114"/>
      <c r="I72" s="115"/>
      <c r="J72" s="138" t="s">
        <v>91</v>
      </c>
      <c r="K72" s="138"/>
      <c r="L72" s="138"/>
      <c r="M72" s="138"/>
      <c r="N72" s="138"/>
      <c r="O72" s="138" t="s">
        <v>92</v>
      </c>
      <c r="P72" s="138"/>
      <c r="Q72" s="138"/>
      <c r="R72" s="138"/>
      <c r="S72" s="138"/>
      <c r="T72" s="138"/>
      <c r="U72" s="138"/>
      <c r="V72" s="138"/>
      <c r="W72" s="138"/>
      <c r="X72" s="138"/>
      <c r="Y72" s="108">
        <v>1499000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1499000</v>
      </c>
      <c r="AJ72" s="108"/>
      <c r="AK72" s="108"/>
      <c r="AL72" s="108"/>
      <c r="AM72" s="108"/>
      <c r="AN72" s="108">
        <v>1498703.44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1498703.44</v>
      </c>
      <c r="AY72" s="108"/>
      <c r="AZ72" s="108"/>
      <c r="BA72" s="108"/>
      <c r="BB72" s="108"/>
      <c r="BC72" s="108">
        <f>AN72-Y72</f>
        <v>-296.56000000005588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-296.56000000005588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0" customFormat="1" ht="15.75">
      <c r="A73" s="125">
        <v>0</v>
      </c>
      <c r="B73" s="125"/>
      <c r="C73" s="134" t="s">
        <v>94</v>
      </c>
      <c r="D73" s="118"/>
      <c r="E73" s="118"/>
      <c r="F73" s="118"/>
      <c r="G73" s="118"/>
      <c r="H73" s="118"/>
      <c r="I73" s="119"/>
      <c r="J73" s="131" t="s">
        <v>89</v>
      </c>
      <c r="K73" s="131"/>
      <c r="L73" s="131"/>
      <c r="M73" s="131"/>
      <c r="N73" s="131"/>
      <c r="O73" s="131" t="s">
        <v>89</v>
      </c>
      <c r="P73" s="131"/>
      <c r="Q73" s="131"/>
      <c r="R73" s="131"/>
      <c r="S73" s="131"/>
      <c r="T73" s="131"/>
      <c r="U73" s="131"/>
      <c r="V73" s="131"/>
      <c r="W73" s="131"/>
      <c r="X73" s="131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32"/>
      <c r="BS73" s="132"/>
      <c r="BT73" s="132"/>
      <c r="BU73" s="132"/>
      <c r="BV73" s="132"/>
      <c r="BW73" s="132"/>
      <c r="BX73" s="132"/>
      <c r="BY73" s="132"/>
      <c r="BZ73" s="133"/>
    </row>
    <row r="74" spans="1:79" ht="25.5" customHeight="1">
      <c r="A74" s="92">
        <v>0</v>
      </c>
      <c r="B74" s="92"/>
      <c r="C74" s="135" t="s">
        <v>95</v>
      </c>
      <c r="D74" s="114"/>
      <c r="E74" s="114"/>
      <c r="F74" s="114"/>
      <c r="G74" s="114"/>
      <c r="H74" s="114"/>
      <c r="I74" s="115"/>
      <c r="J74" s="138" t="s">
        <v>96</v>
      </c>
      <c r="K74" s="138"/>
      <c r="L74" s="138"/>
      <c r="M74" s="138"/>
      <c r="N74" s="138"/>
      <c r="O74" s="138" t="s">
        <v>97</v>
      </c>
      <c r="P74" s="138"/>
      <c r="Q74" s="138"/>
      <c r="R74" s="138"/>
      <c r="S74" s="138"/>
      <c r="T74" s="138"/>
      <c r="U74" s="138"/>
      <c r="V74" s="138"/>
      <c r="W74" s="138"/>
      <c r="X74" s="138"/>
      <c r="Y74" s="108">
        <v>1785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1785</v>
      </c>
      <c r="AJ74" s="108"/>
      <c r="AK74" s="108"/>
      <c r="AL74" s="108"/>
      <c r="AM74" s="108"/>
      <c r="AN74" s="108">
        <v>1785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1785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>
      <c r="A75" s="92">
        <v>0</v>
      </c>
      <c r="B75" s="92"/>
      <c r="C75" s="135" t="s">
        <v>98</v>
      </c>
      <c r="D75" s="114"/>
      <c r="E75" s="114"/>
      <c r="F75" s="114"/>
      <c r="G75" s="114"/>
      <c r="H75" s="114"/>
      <c r="I75" s="115"/>
      <c r="J75" s="138" t="s">
        <v>96</v>
      </c>
      <c r="K75" s="138"/>
      <c r="L75" s="138"/>
      <c r="M75" s="138"/>
      <c r="N75" s="138"/>
      <c r="O75" s="138" t="s">
        <v>97</v>
      </c>
      <c r="P75" s="138"/>
      <c r="Q75" s="138"/>
      <c r="R75" s="138"/>
      <c r="S75" s="138"/>
      <c r="T75" s="138"/>
      <c r="U75" s="138"/>
      <c r="V75" s="138"/>
      <c r="W75" s="138"/>
      <c r="X75" s="138"/>
      <c r="Y75" s="108">
        <v>17850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17850</v>
      </c>
      <c r="AJ75" s="108"/>
      <c r="AK75" s="108"/>
      <c r="AL75" s="108"/>
      <c r="AM75" s="108"/>
      <c r="AN75" s="108">
        <v>17850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17850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0" customFormat="1" ht="15.75">
      <c r="A76" s="125">
        <v>0</v>
      </c>
      <c r="B76" s="125"/>
      <c r="C76" s="134" t="s">
        <v>99</v>
      </c>
      <c r="D76" s="118"/>
      <c r="E76" s="118"/>
      <c r="F76" s="118"/>
      <c r="G76" s="118"/>
      <c r="H76" s="118"/>
      <c r="I76" s="119"/>
      <c r="J76" s="131" t="s">
        <v>89</v>
      </c>
      <c r="K76" s="131"/>
      <c r="L76" s="131"/>
      <c r="M76" s="131"/>
      <c r="N76" s="131"/>
      <c r="O76" s="131" t="s">
        <v>89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32"/>
      <c r="BS76" s="132"/>
      <c r="BT76" s="132"/>
      <c r="BU76" s="132"/>
      <c r="BV76" s="132"/>
      <c r="BW76" s="132"/>
      <c r="BX76" s="132"/>
      <c r="BY76" s="132"/>
      <c r="BZ76" s="133"/>
    </row>
    <row r="77" spans="1:79" ht="25.5" customHeight="1">
      <c r="A77" s="92">
        <v>0</v>
      </c>
      <c r="B77" s="92"/>
      <c r="C77" s="135" t="s">
        <v>100</v>
      </c>
      <c r="D77" s="114"/>
      <c r="E77" s="114"/>
      <c r="F77" s="114"/>
      <c r="G77" s="114"/>
      <c r="H77" s="114"/>
      <c r="I77" s="115"/>
      <c r="J77" s="138" t="s">
        <v>101</v>
      </c>
      <c r="K77" s="138"/>
      <c r="L77" s="138"/>
      <c r="M77" s="138"/>
      <c r="N77" s="138"/>
      <c r="O77" s="138" t="s">
        <v>97</v>
      </c>
      <c r="P77" s="138"/>
      <c r="Q77" s="138"/>
      <c r="R77" s="138"/>
      <c r="S77" s="138"/>
      <c r="T77" s="138"/>
      <c r="U77" s="138"/>
      <c r="V77" s="138"/>
      <c r="W77" s="138"/>
      <c r="X77" s="138"/>
      <c r="Y77" s="108">
        <v>467.1</v>
      </c>
      <c r="Z77" s="108"/>
      <c r="AA77" s="108"/>
      <c r="AB77" s="108"/>
      <c r="AC77" s="108"/>
      <c r="AD77" s="108">
        <v>0</v>
      </c>
      <c r="AE77" s="108"/>
      <c r="AF77" s="108"/>
      <c r="AG77" s="108"/>
      <c r="AH77" s="108"/>
      <c r="AI77" s="108">
        <v>467.1</v>
      </c>
      <c r="AJ77" s="108"/>
      <c r="AK77" s="108"/>
      <c r="AL77" s="108"/>
      <c r="AM77" s="108"/>
      <c r="AN77" s="108">
        <v>467.1</v>
      </c>
      <c r="AO77" s="108"/>
      <c r="AP77" s="108"/>
      <c r="AQ77" s="108"/>
      <c r="AR77" s="108"/>
      <c r="AS77" s="108">
        <v>0</v>
      </c>
      <c r="AT77" s="108"/>
      <c r="AU77" s="108"/>
      <c r="AV77" s="108"/>
      <c r="AW77" s="108"/>
      <c r="AX77" s="108">
        <v>467.1</v>
      </c>
      <c r="AY77" s="108"/>
      <c r="AZ77" s="108"/>
      <c r="BA77" s="108"/>
      <c r="BB77" s="108"/>
      <c r="BC77" s="108">
        <f>AN77-Y77</f>
        <v>0</v>
      </c>
      <c r="BD77" s="108"/>
      <c r="BE77" s="108"/>
      <c r="BF77" s="108"/>
      <c r="BG77" s="108"/>
      <c r="BH77" s="108">
        <f>AS77-AD77</f>
        <v>0</v>
      </c>
      <c r="BI77" s="108"/>
      <c r="BJ77" s="108"/>
      <c r="BK77" s="108"/>
      <c r="BL77" s="108"/>
      <c r="BM77" s="108">
        <v>0</v>
      </c>
      <c r="BN77" s="108"/>
      <c r="BO77" s="108"/>
      <c r="BP77" s="108"/>
      <c r="BQ77" s="10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>
      <c r="A78" s="92">
        <v>0</v>
      </c>
      <c r="B78" s="92"/>
      <c r="C78" s="135" t="s">
        <v>102</v>
      </c>
      <c r="D78" s="114"/>
      <c r="E78" s="114"/>
      <c r="F78" s="114"/>
      <c r="G78" s="114"/>
      <c r="H78" s="114"/>
      <c r="I78" s="115"/>
      <c r="J78" s="138" t="s">
        <v>101</v>
      </c>
      <c r="K78" s="138"/>
      <c r="L78" s="138"/>
      <c r="M78" s="138"/>
      <c r="N78" s="138"/>
      <c r="O78" s="138" t="s">
        <v>97</v>
      </c>
      <c r="P78" s="138"/>
      <c r="Q78" s="138"/>
      <c r="R78" s="138"/>
      <c r="S78" s="138"/>
      <c r="T78" s="138"/>
      <c r="U78" s="138"/>
      <c r="V78" s="138"/>
      <c r="W78" s="138"/>
      <c r="X78" s="138"/>
      <c r="Y78" s="108">
        <v>83.98</v>
      </c>
      <c r="Z78" s="108"/>
      <c r="AA78" s="108"/>
      <c r="AB78" s="108"/>
      <c r="AC78" s="108"/>
      <c r="AD78" s="108">
        <v>0</v>
      </c>
      <c r="AE78" s="108"/>
      <c r="AF78" s="108"/>
      <c r="AG78" s="108"/>
      <c r="AH78" s="108"/>
      <c r="AI78" s="108">
        <v>83.98</v>
      </c>
      <c r="AJ78" s="108"/>
      <c r="AK78" s="108"/>
      <c r="AL78" s="108"/>
      <c r="AM78" s="108"/>
      <c r="AN78" s="108">
        <v>83.98</v>
      </c>
      <c r="AO78" s="108"/>
      <c r="AP78" s="108"/>
      <c r="AQ78" s="108"/>
      <c r="AR78" s="108"/>
      <c r="AS78" s="108">
        <v>0</v>
      </c>
      <c r="AT78" s="108"/>
      <c r="AU78" s="108"/>
      <c r="AV78" s="108"/>
      <c r="AW78" s="108"/>
      <c r="AX78" s="108">
        <v>83.98</v>
      </c>
      <c r="AY78" s="108"/>
      <c r="AZ78" s="108"/>
      <c r="BA78" s="108"/>
      <c r="BB78" s="108"/>
      <c r="BC78" s="108">
        <f>AN78-Y78</f>
        <v>0</v>
      </c>
      <c r="BD78" s="108"/>
      <c r="BE78" s="108"/>
      <c r="BF78" s="108"/>
      <c r="BG78" s="108"/>
      <c r="BH78" s="108">
        <f>AS78-AD78</f>
        <v>0</v>
      </c>
      <c r="BI78" s="108"/>
      <c r="BJ78" s="108"/>
      <c r="BK78" s="108"/>
      <c r="BL78" s="108"/>
      <c r="BM78" s="108">
        <v>0</v>
      </c>
      <c r="BN78" s="108"/>
      <c r="BO78" s="108"/>
      <c r="BP78" s="108"/>
      <c r="BQ78" s="10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0" customFormat="1" ht="15.75">
      <c r="A79" s="125">
        <v>0</v>
      </c>
      <c r="B79" s="125"/>
      <c r="C79" s="134" t="s">
        <v>103</v>
      </c>
      <c r="D79" s="118"/>
      <c r="E79" s="118"/>
      <c r="F79" s="118"/>
      <c r="G79" s="118"/>
      <c r="H79" s="118"/>
      <c r="I79" s="119"/>
      <c r="J79" s="131" t="s">
        <v>89</v>
      </c>
      <c r="K79" s="131"/>
      <c r="L79" s="131"/>
      <c r="M79" s="131"/>
      <c r="N79" s="131"/>
      <c r="O79" s="131" t="s">
        <v>89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32"/>
      <c r="BS79" s="132"/>
      <c r="BT79" s="132"/>
      <c r="BU79" s="132"/>
      <c r="BV79" s="132"/>
      <c r="BW79" s="132"/>
      <c r="BX79" s="132"/>
      <c r="BY79" s="132"/>
      <c r="BZ79" s="133"/>
    </row>
    <row r="80" spans="1:79" ht="25.5" customHeight="1">
      <c r="A80" s="92">
        <v>0</v>
      </c>
      <c r="B80" s="92"/>
      <c r="C80" s="135" t="s">
        <v>104</v>
      </c>
      <c r="D80" s="114"/>
      <c r="E80" s="114"/>
      <c r="F80" s="114"/>
      <c r="G80" s="114"/>
      <c r="H80" s="114"/>
      <c r="I80" s="115"/>
      <c r="J80" s="138" t="s">
        <v>105</v>
      </c>
      <c r="K80" s="138"/>
      <c r="L80" s="138"/>
      <c r="M80" s="138"/>
      <c r="N80" s="138"/>
      <c r="O80" s="138" t="s">
        <v>97</v>
      </c>
      <c r="P80" s="138"/>
      <c r="Q80" s="138"/>
      <c r="R80" s="138"/>
      <c r="S80" s="138"/>
      <c r="T80" s="138"/>
      <c r="U80" s="138"/>
      <c r="V80" s="138"/>
      <c r="W80" s="138"/>
      <c r="X80" s="138"/>
      <c r="Y80" s="108">
        <v>100</v>
      </c>
      <c r="Z80" s="108"/>
      <c r="AA80" s="108"/>
      <c r="AB80" s="108"/>
      <c r="AC80" s="108"/>
      <c r="AD80" s="108">
        <v>0</v>
      </c>
      <c r="AE80" s="108"/>
      <c r="AF80" s="108"/>
      <c r="AG80" s="108"/>
      <c r="AH80" s="108"/>
      <c r="AI80" s="108">
        <v>100</v>
      </c>
      <c r="AJ80" s="108"/>
      <c r="AK80" s="108"/>
      <c r="AL80" s="108"/>
      <c r="AM80" s="108"/>
      <c r="AN80" s="108">
        <v>100</v>
      </c>
      <c r="AO80" s="108"/>
      <c r="AP80" s="108"/>
      <c r="AQ80" s="108"/>
      <c r="AR80" s="108"/>
      <c r="AS80" s="108">
        <v>0</v>
      </c>
      <c r="AT80" s="108"/>
      <c r="AU80" s="108"/>
      <c r="AV80" s="108"/>
      <c r="AW80" s="108"/>
      <c r="AX80" s="108">
        <v>100</v>
      </c>
      <c r="AY80" s="108"/>
      <c r="AZ80" s="108"/>
      <c r="BA80" s="108"/>
      <c r="BB80" s="108"/>
      <c r="BC80" s="108">
        <f>AN80-Y80</f>
        <v>0</v>
      </c>
      <c r="BD80" s="108"/>
      <c r="BE80" s="108"/>
      <c r="BF80" s="108"/>
      <c r="BG80" s="108"/>
      <c r="BH80" s="108">
        <f>AS80-AD80</f>
        <v>0</v>
      </c>
      <c r="BI80" s="108"/>
      <c r="BJ80" s="108"/>
      <c r="BK80" s="108"/>
      <c r="BL80" s="108"/>
      <c r="BM80" s="108">
        <v>0</v>
      </c>
      <c r="BN80" s="108"/>
      <c r="BO80" s="108"/>
      <c r="BP80" s="108"/>
      <c r="BQ80" s="10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>
      <c r="A81" s="92">
        <v>0</v>
      </c>
      <c r="B81" s="92"/>
      <c r="C81" s="135" t="s">
        <v>106</v>
      </c>
      <c r="D81" s="114"/>
      <c r="E81" s="114"/>
      <c r="F81" s="114"/>
      <c r="G81" s="114"/>
      <c r="H81" s="114"/>
      <c r="I81" s="115"/>
      <c r="J81" s="138" t="s">
        <v>105</v>
      </c>
      <c r="K81" s="138"/>
      <c r="L81" s="138"/>
      <c r="M81" s="138"/>
      <c r="N81" s="138"/>
      <c r="O81" s="138" t="s">
        <v>97</v>
      </c>
      <c r="P81" s="138"/>
      <c r="Q81" s="138"/>
      <c r="R81" s="138"/>
      <c r="S81" s="138"/>
      <c r="T81" s="138"/>
      <c r="U81" s="138"/>
      <c r="V81" s="138"/>
      <c r="W81" s="138"/>
      <c r="X81" s="138"/>
      <c r="Y81" s="108">
        <v>100</v>
      </c>
      <c r="Z81" s="108"/>
      <c r="AA81" s="108"/>
      <c r="AB81" s="108"/>
      <c r="AC81" s="108"/>
      <c r="AD81" s="108">
        <v>0</v>
      </c>
      <c r="AE81" s="108"/>
      <c r="AF81" s="108"/>
      <c r="AG81" s="108"/>
      <c r="AH81" s="108"/>
      <c r="AI81" s="108">
        <v>100</v>
      </c>
      <c r="AJ81" s="108"/>
      <c r="AK81" s="108"/>
      <c r="AL81" s="108"/>
      <c r="AM81" s="108"/>
      <c r="AN81" s="108">
        <v>100</v>
      </c>
      <c r="AO81" s="108"/>
      <c r="AP81" s="108"/>
      <c r="AQ81" s="108"/>
      <c r="AR81" s="108"/>
      <c r="AS81" s="108">
        <v>0</v>
      </c>
      <c r="AT81" s="108"/>
      <c r="AU81" s="108"/>
      <c r="AV81" s="108"/>
      <c r="AW81" s="108"/>
      <c r="AX81" s="108">
        <v>100</v>
      </c>
      <c r="AY81" s="108"/>
      <c r="AZ81" s="108"/>
      <c r="BA81" s="108"/>
      <c r="BB81" s="108"/>
      <c r="BC81" s="108">
        <f>AN81-Y81</f>
        <v>0</v>
      </c>
      <c r="BD81" s="108"/>
      <c r="BE81" s="108"/>
      <c r="BF81" s="108"/>
      <c r="BG81" s="108"/>
      <c r="BH81" s="108">
        <f>AS81-AD81</f>
        <v>0</v>
      </c>
      <c r="BI81" s="108"/>
      <c r="BJ81" s="108"/>
      <c r="BK81" s="108"/>
      <c r="BL81" s="108"/>
      <c r="BM81" s="108">
        <v>0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>
      <c r="A83" s="41" t="s">
        <v>62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</row>
    <row r="84" spans="1:79" ht="9" customHeight="1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>
      <c r="A85" s="49" t="s">
        <v>3</v>
      </c>
      <c r="B85" s="51"/>
      <c r="C85" s="49" t="s">
        <v>6</v>
      </c>
      <c r="D85" s="50"/>
      <c r="E85" s="50"/>
      <c r="F85" s="50"/>
      <c r="G85" s="50"/>
      <c r="H85" s="50"/>
      <c r="I85" s="51"/>
      <c r="J85" s="49" t="s">
        <v>5</v>
      </c>
      <c r="K85" s="50"/>
      <c r="L85" s="50"/>
      <c r="M85" s="50"/>
      <c r="N85" s="51"/>
      <c r="O85" s="42" t="s">
        <v>63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4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>
      <c r="A86" s="91">
        <v>1</v>
      </c>
      <c r="B86" s="91"/>
      <c r="C86" s="91">
        <v>2</v>
      </c>
      <c r="D86" s="91"/>
      <c r="E86" s="91"/>
      <c r="F86" s="91"/>
      <c r="G86" s="91"/>
      <c r="H86" s="91"/>
      <c r="I86" s="91"/>
      <c r="J86" s="91">
        <v>3</v>
      </c>
      <c r="K86" s="91"/>
      <c r="L86" s="91"/>
      <c r="M86" s="91"/>
      <c r="N86" s="91"/>
      <c r="O86" s="45">
        <v>4</v>
      </c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7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>
      <c r="A87" s="48" t="s">
        <v>36</v>
      </c>
      <c r="B87" s="48"/>
      <c r="C87" s="88" t="s">
        <v>14</v>
      </c>
      <c r="D87" s="89"/>
      <c r="E87" s="89"/>
      <c r="F87" s="89"/>
      <c r="G87" s="89"/>
      <c r="H87" s="89"/>
      <c r="I87" s="90"/>
      <c r="J87" s="48" t="s">
        <v>15</v>
      </c>
      <c r="K87" s="48"/>
      <c r="L87" s="48"/>
      <c r="M87" s="48"/>
      <c r="N87" s="48"/>
      <c r="O87" s="83" t="s">
        <v>71</v>
      </c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6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70</v>
      </c>
    </row>
    <row r="88" spans="1:79" s="145" customFormat="1" ht="15.75">
      <c r="A88" s="76">
        <v>0</v>
      </c>
      <c r="B88" s="76"/>
      <c r="C88" s="76" t="s">
        <v>88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9"/>
      <c r="P88" s="140"/>
      <c r="Q88" s="140"/>
      <c r="R88" s="140"/>
      <c r="S88" s="140"/>
      <c r="T88" s="140"/>
      <c r="U88" s="140"/>
      <c r="V88" s="140"/>
      <c r="W88" s="140"/>
      <c r="X88" s="140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2"/>
      <c r="BR88" s="143"/>
      <c r="BS88" s="143"/>
      <c r="BT88" s="143"/>
      <c r="BU88" s="143"/>
      <c r="BV88" s="143"/>
      <c r="BW88" s="143"/>
      <c r="BX88" s="143"/>
      <c r="BY88" s="143"/>
      <c r="BZ88" s="144"/>
      <c r="CA88" s="145" t="s">
        <v>65</v>
      </c>
    </row>
    <row r="89" spans="1:79" s="145" customFormat="1" ht="15.75">
      <c r="A89" s="76">
        <v>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9"/>
      <c r="P89" s="140"/>
      <c r="Q89" s="140"/>
      <c r="R89" s="140"/>
      <c r="S89" s="140"/>
      <c r="T89" s="140"/>
      <c r="U89" s="140"/>
      <c r="V89" s="140"/>
      <c r="W89" s="140"/>
      <c r="X89" s="140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2"/>
      <c r="BR89" s="143"/>
      <c r="BS89" s="143"/>
      <c r="BT89" s="143"/>
      <c r="BU89" s="143"/>
      <c r="BV89" s="143"/>
      <c r="BW89" s="143"/>
      <c r="BX89" s="143"/>
      <c r="BY89" s="143"/>
      <c r="BZ89" s="144"/>
    </row>
    <row r="90" spans="1:79" s="145" customFormat="1" ht="15.75">
      <c r="A90" s="76">
        <v>0</v>
      </c>
      <c r="B90" s="76"/>
      <c r="C90" s="76" t="s">
        <v>94</v>
      </c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39"/>
      <c r="P90" s="140"/>
      <c r="Q90" s="140"/>
      <c r="R90" s="140"/>
      <c r="S90" s="140"/>
      <c r="T90" s="140"/>
      <c r="U90" s="140"/>
      <c r="V90" s="140"/>
      <c r="W90" s="140"/>
      <c r="X90" s="140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2"/>
      <c r="BR90" s="143"/>
      <c r="BS90" s="143"/>
      <c r="BT90" s="143"/>
      <c r="BU90" s="143"/>
      <c r="BV90" s="143"/>
      <c r="BW90" s="143"/>
      <c r="BX90" s="143"/>
      <c r="BY90" s="143"/>
      <c r="BZ90" s="144"/>
    </row>
    <row r="91" spans="1:79" s="145" customFormat="1" ht="15.75">
      <c r="A91" s="76">
        <v>0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39"/>
      <c r="P91" s="140"/>
      <c r="Q91" s="140"/>
      <c r="R91" s="140"/>
      <c r="S91" s="140"/>
      <c r="T91" s="140"/>
      <c r="U91" s="140"/>
      <c r="V91" s="140"/>
      <c r="W91" s="140"/>
      <c r="X91" s="140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2"/>
      <c r="BR91" s="143"/>
      <c r="BS91" s="143"/>
      <c r="BT91" s="143"/>
      <c r="BU91" s="143"/>
      <c r="BV91" s="143"/>
      <c r="BW91" s="143"/>
      <c r="BX91" s="143"/>
      <c r="BY91" s="143"/>
      <c r="BZ91" s="144"/>
    </row>
    <row r="92" spans="1:79" s="145" customFormat="1" ht="15.75">
      <c r="A92" s="76">
        <v>0</v>
      </c>
      <c r="B92" s="76"/>
      <c r="C92" s="76" t="s">
        <v>99</v>
      </c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39"/>
      <c r="P92" s="140"/>
      <c r="Q92" s="140"/>
      <c r="R92" s="140"/>
      <c r="S92" s="140"/>
      <c r="T92" s="140"/>
      <c r="U92" s="140"/>
      <c r="V92" s="140"/>
      <c r="W92" s="140"/>
      <c r="X92" s="140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2"/>
      <c r="BR92" s="143"/>
      <c r="BS92" s="143"/>
      <c r="BT92" s="143"/>
      <c r="BU92" s="143"/>
      <c r="BV92" s="143"/>
      <c r="BW92" s="143"/>
      <c r="BX92" s="143"/>
      <c r="BY92" s="143"/>
      <c r="BZ92" s="144"/>
    </row>
    <row r="93" spans="1:79" s="145" customFormat="1" ht="15.75">
      <c r="A93" s="76">
        <v>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139"/>
      <c r="P93" s="140"/>
      <c r="Q93" s="140"/>
      <c r="R93" s="140"/>
      <c r="S93" s="140"/>
      <c r="T93" s="140"/>
      <c r="U93" s="140"/>
      <c r="V93" s="140"/>
      <c r="W93" s="140"/>
      <c r="X93" s="140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2"/>
      <c r="BR93" s="143"/>
      <c r="BS93" s="143"/>
      <c r="BT93" s="143"/>
      <c r="BU93" s="143"/>
      <c r="BV93" s="143"/>
      <c r="BW93" s="143"/>
      <c r="BX93" s="143"/>
      <c r="BY93" s="143"/>
      <c r="BZ93" s="144"/>
    </row>
    <row r="94" spans="1:79" s="145" customFormat="1" ht="15.75">
      <c r="A94" s="76">
        <v>0</v>
      </c>
      <c r="B94" s="76"/>
      <c r="C94" s="76" t="s">
        <v>103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139"/>
      <c r="P94" s="140"/>
      <c r="Q94" s="140"/>
      <c r="R94" s="140"/>
      <c r="S94" s="140"/>
      <c r="T94" s="140"/>
      <c r="U94" s="140"/>
      <c r="V94" s="140"/>
      <c r="W94" s="140"/>
      <c r="X94" s="140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2"/>
      <c r="BR94" s="143"/>
      <c r="BS94" s="143"/>
      <c r="BT94" s="143"/>
      <c r="BU94" s="143"/>
      <c r="BV94" s="143"/>
      <c r="BW94" s="143"/>
      <c r="BX94" s="143"/>
      <c r="BY94" s="143"/>
      <c r="BZ94" s="144"/>
    </row>
    <row r="95" spans="1:79" s="145" customFormat="1" ht="15.75">
      <c r="A95" s="76">
        <v>0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39"/>
      <c r="P95" s="140"/>
      <c r="Q95" s="140"/>
      <c r="R95" s="140"/>
      <c r="S95" s="140"/>
      <c r="T95" s="140"/>
      <c r="U95" s="140"/>
      <c r="V95" s="140"/>
      <c r="W95" s="140"/>
      <c r="X95" s="140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2"/>
      <c r="BR95" s="143"/>
      <c r="BS95" s="143"/>
      <c r="BT95" s="143"/>
      <c r="BU95" s="143"/>
      <c r="BV95" s="143"/>
      <c r="BW95" s="143"/>
      <c r="BX95" s="143"/>
      <c r="BY95" s="143"/>
      <c r="BZ95" s="144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>
      <c r="A97" s="41" t="s">
        <v>64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31.5" customHeight="1">
      <c r="A98" s="148" t="s">
        <v>108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</row>
    <row r="99" spans="1:78" ht="15.75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15.95" customHeight="1">
      <c r="A101" s="148" t="s">
        <v>109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</row>
    <row r="102" spans="1:78" ht="15.95" customHeight="1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>
      <c r="A103" s="30" t="s">
        <v>76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>
      <c r="A104" s="30" t="s">
        <v>67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>
      <c r="A105" s="30" t="s">
        <v>68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>
      <c r="A107" s="152" t="s">
        <v>112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3"/>
      <c r="AO107" s="3"/>
      <c r="AP107" s="153" t="s">
        <v>114</v>
      </c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78">
      <c r="W108" s="87" t="s">
        <v>8</v>
      </c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4"/>
      <c r="AO108" s="4"/>
      <c r="AP108" s="87" t="s">
        <v>72</v>
      </c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</row>
    <row r="111" spans="1:78" ht="31.5" customHeight="1">
      <c r="A111" s="152" t="s">
        <v>113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3"/>
      <c r="AO111" s="3"/>
      <c r="AP111" s="153" t="s">
        <v>115</v>
      </c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78">
      <c r="W112" s="87" t="s">
        <v>8</v>
      </c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4"/>
      <c r="AO112" s="4"/>
      <c r="AP112" s="87" t="s">
        <v>72</v>
      </c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</row>
  </sheetData>
  <mergeCells count="445"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9:B89"/>
    <mergeCell ref="C89:I89"/>
    <mergeCell ref="J89:N89"/>
    <mergeCell ref="O89:BQ89"/>
    <mergeCell ref="BH81:BL81"/>
    <mergeCell ref="BM81:BQ81"/>
    <mergeCell ref="AD81:AH81"/>
    <mergeCell ref="AI81:AM81"/>
    <mergeCell ref="AN81:AR81"/>
    <mergeCell ref="AS81:AW81"/>
    <mergeCell ref="AX81:BB81"/>
    <mergeCell ref="BC81:BG81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71:B71"/>
    <mergeCell ref="C71:I71"/>
    <mergeCell ref="J71:N71"/>
    <mergeCell ref="O71:X71"/>
    <mergeCell ref="Y71:AC71"/>
    <mergeCell ref="AI61:AM61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60:AX60"/>
    <mergeCell ref="AY60:BC60"/>
    <mergeCell ref="A35:F35"/>
    <mergeCell ref="G35:BL35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100:BL100"/>
    <mergeCell ref="AK41:AO41"/>
    <mergeCell ref="A43:B43"/>
    <mergeCell ref="AD68:AH68"/>
    <mergeCell ref="AF41:AJ41"/>
    <mergeCell ref="A48:BQ48"/>
    <mergeCell ref="C56:R57"/>
    <mergeCell ref="S56:AH56"/>
    <mergeCell ref="AI56:AX56"/>
    <mergeCell ref="AS57:AX57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7:W57"/>
    <mergeCell ref="X57:AB57"/>
    <mergeCell ref="AC57:AH57"/>
    <mergeCell ref="C58:R58"/>
    <mergeCell ref="S58:W58"/>
    <mergeCell ref="X58:AB58"/>
    <mergeCell ref="AC58:AH58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07:BH107"/>
    <mergeCell ref="AN66:BB66"/>
    <mergeCell ref="A63:BQ63"/>
    <mergeCell ref="C68:I68"/>
    <mergeCell ref="J87:N87"/>
    <mergeCell ref="A86:B86"/>
    <mergeCell ref="A69:B69"/>
    <mergeCell ref="O70:X70"/>
    <mergeCell ref="Y70:AC70"/>
    <mergeCell ref="A68:B68"/>
    <mergeCell ref="Y69:AC69"/>
    <mergeCell ref="A51:B51"/>
    <mergeCell ref="A52:B52"/>
    <mergeCell ref="A55:BN55"/>
    <mergeCell ref="A54:BN54"/>
    <mergeCell ref="C51:BQ51"/>
    <mergeCell ref="C52:BQ52"/>
    <mergeCell ref="AN68:AR68"/>
    <mergeCell ref="C86:I86"/>
    <mergeCell ref="J86:N86"/>
    <mergeCell ref="C69:I69"/>
    <mergeCell ref="J69:N69"/>
    <mergeCell ref="O69:X69"/>
    <mergeCell ref="C70:I70"/>
    <mergeCell ref="J70:N70"/>
    <mergeCell ref="O87:BQ87"/>
    <mergeCell ref="AP112:BH112"/>
    <mergeCell ref="A111:V111"/>
    <mergeCell ref="W111:AM111"/>
    <mergeCell ref="AP111:BH111"/>
    <mergeCell ref="W112:AM112"/>
    <mergeCell ref="AP108:BH108"/>
    <mergeCell ref="A101:BL101"/>
    <mergeCell ref="C87:I87"/>
    <mergeCell ref="W108:AM108"/>
    <mergeCell ref="A107:V107"/>
    <mergeCell ref="W107:AM107"/>
    <mergeCell ref="A70:B70"/>
    <mergeCell ref="AD70:AH70"/>
    <mergeCell ref="A83:BQ83"/>
    <mergeCell ref="A85:B85"/>
    <mergeCell ref="C85:I85"/>
    <mergeCell ref="BC70:BG70"/>
    <mergeCell ref="BM70:BQ70"/>
    <mergeCell ref="BH70:BL70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7:AW67"/>
    <mergeCell ref="AN67:AR67"/>
    <mergeCell ref="AI67:AM67"/>
    <mergeCell ref="BC66:BQ66"/>
    <mergeCell ref="AA42:AE42"/>
    <mergeCell ref="AF42:AJ42"/>
    <mergeCell ref="AK42:AO42"/>
    <mergeCell ref="AI57:AM57"/>
    <mergeCell ref="AN57:AR57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2:AY42"/>
    <mergeCell ref="G25:BL25"/>
    <mergeCell ref="A38:BQ38"/>
    <mergeCell ref="J85:N85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97:BL97"/>
    <mergeCell ref="A98:BL98"/>
    <mergeCell ref="O85:BQ85"/>
    <mergeCell ref="O86:BQ86"/>
    <mergeCell ref="O88:BQ88"/>
    <mergeCell ref="A88:B88"/>
    <mergeCell ref="C88:I88"/>
    <mergeCell ref="J88:N88"/>
    <mergeCell ref="A87:B87"/>
  </mergeCells>
  <phoneticPr fontId="0" type="noConversion"/>
  <conditionalFormatting sqref="C84 C99 C70:C81 C88:C95">
    <cfRule type="cellIs" dxfId="3" priority="1" stopIfTrue="1" operator="equal">
      <formula>$C69</formula>
    </cfRule>
  </conditionalFormatting>
  <conditionalFormatting sqref="A99:B99 A84:B84 A60:B61 A70:B82 A88:B96">
    <cfRule type="cellIs" dxfId="2" priority="2" stopIfTrue="1" operator="equal">
      <formula>0</formula>
    </cfRule>
  </conditionalFormatting>
  <conditionalFormatting sqref="C82">
    <cfRule type="cellIs" dxfId="1" priority="4" stopIfTrue="1" operator="equal">
      <formula>$C70</formula>
    </cfRule>
  </conditionalFormatting>
  <conditionalFormatting sqref="C96">
    <cfRule type="cellIs" dxfId="0" priority="6" stopIfTrue="1" operator="equal">
      <formula>$C88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КПК0116014</vt:lpstr>
      <vt:lpstr>КПК0116014!Область_печати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2025-02-20T13:58:16Z</cp:lastPrinted>
  <dcterms:created xsi:type="dcterms:W3CDTF">2016-08-10T10:53:25Z</dcterms:created>
  <dcterms:modified xsi:type="dcterms:W3CDTF">2025-02-20T13:58:31Z</dcterms:modified>
</cp:coreProperties>
</file>