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23280" windowHeight="13200"/>
  </bookViews>
  <sheets>
    <sheet name="КПК0116090" sheetId="1" r:id="rId1"/>
  </sheets>
  <definedNames>
    <definedName name="_xlnm.Print_Area" localSheetId="0">КПК0116090!$A$1:$BQ$128</definedName>
  </definedNames>
  <calcPr calcId="124519"/>
</workbook>
</file>

<file path=xl/calcChain.xml><?xml version="1.0" encoding="utf-8"?>
<calcChain xmlns="http://schemas.openxmlformats.org/spreadsheetml/2006/main">
  <c r="BH93" i="1"/>
  <c r="BC93"/>
  <c r="BH92"/>
  <c r="BC92"/>
  <c r="BH90"/>
  <c r="BC90"/>
  <c r="BH89"/>
  <c r="BC89"/>
  <c r="BH87"/>
  <c r="BC87"/>
  <c r="BH86"/>
  <c r="BC86"/>
  <c r="BH84"/>
  <c r="BC84"/>
  <c r="BH83"/>
  <c r="BC83"/>
  <c r="BH82"/>
  <c r="BC82"/>
  <c r="BH81"/>
  <c r="BC81"/>
  <c r="BH80"/>
  <c r="BC80"/>
  <c r="BH79"/>
  <c r="BC79"/>
  <c r="BH78"/>
  <c r="BC78"/>
  <c r="BH77"/>
  <c r="BC77"/>
  <c r="BD67"/>
  <c r="AY67"/>
  <c r="BI67" s="1"/>
  <c r="AS67"/>
  <c r="AC67"/>
  <c r="BD66"/>
  <c r="AY66"/>
  <c r="BI66" s="1"/>
  <c r="AS66"/>
  <c r="AC66"/>
  <c r="BI50"/>
  <c r="BD50"/>
  <c r="BN50" s="1"/>
  <c r="AZ50"/>
  <c r="AK50"/>
  <c r="BI49"/>
  <c r="BD49"/>
  <c r="AZ49"/>
  <c r="AK49"/>
  <c r="BI48"/>
  <c r="BD48"/>
  <c r="AZ48"/>
  <c r="AK48"/>
  <c r="BI47"/>
  <c r="BD47"/>
  <c r="BN47" s="1"/>
  <c r="AZ47"/>
  <c r="AK47"/>
  <c r="BI46"/>
  <c r="BD46"/>
  <c r="AZ46"/>
  <c r="AK46"/>
  <c r="BN46" l="1"/>
  <c r="BN48"/>
  <c r="BN49"/>
</calcChain>
</file>

<file path=xl/sharedStrings.xml><?xml version="1.0" encoding="utf-8"?>
<sst xmlns="http://schemas.openxmlformats.org/spreadsheetml/2006/main" count="254" uniqueCount="141">
  <si>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</si>
  <si>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</si>
  <si>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</si>
  <si>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</si>
  <si>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</si>
  <si>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</si>
  <si>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</si>
  <si>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</si>
  <si>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</si>
  <si>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</si>
  <si>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</si>
  <si>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</si>
  <si>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</si>
  <si>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</si>
  <si>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</si>
  <si>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</si>
  <si>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</si>
  <si>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</si>
  <si>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</si>
  <si>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</si>
  <si>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</si>
  <si>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</si>
  <si>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</si>
  <si>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</si>
  <si>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</si>
  <si>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</si>
  <si>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</si>
  <si>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</si>
  <si>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</si>
  <si>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</si>
  <si>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</si>
  <si>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</si>
  <si>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</si>
  <si>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</si>
  <si>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</si>
  <si>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</si>
  <si>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</si>
  <si>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</si>
  <si>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</si>
  <si>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</si>
  <si>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</si>
  <si>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</si>
  <si>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</si>
  <si>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</si>
  <si>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</si>
  <si>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</si>
  <si>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</si>
  <si>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</si>
  <si>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</si>
  <si>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</si>
  <si>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</si>
  <si>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</si>
  <si>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</si>
  <si>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</si>
  <si>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</si>
  <si>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</si>
  <si>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</si>
  <si>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</si>
  <si>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</si>
  <si>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</si>
  <si>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</si>
  <si>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</si>
  <si>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</si>
  <si>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</si>
  <si>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</si>
  <si>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</si>
  <si>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</si>
  <si>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</si>
  <si>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</si>
  <si>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</si>
  <si>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</si>
  <si>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</si>
  <si>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</si>
  <si>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</si>
  <si>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</si>
  <si>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</si>
  <si>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</si>
  <si>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</si>
  <si>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</si>
  <si>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</si>
  <si>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</si>
  <si>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створення умов для життєдіяльності членів громади</t>
  </si>
  <si>
    <t>Прибирання снігу, посипка піщано-соляною сумішшю територій населених пунктів</t>
  </si>
  <si>
    <t>Благоустрій територій кладовищ, з метою вшанування памяті загиблих Захисників та Захисниць України (встановлення флагштоків), прибирання та вивіз сміття  із територій селищних кладовищ та узбіч автодоріг, що пролягають територією населених пунктів</t>
  </si>
  <si>
    <t>Поточний ремонт фасаду адміністративно-побутової прибудови по вулиці Фруктова, 4/1 в селищі Авангард Одеського району Одеської області</t>
  </si>
  <si>
    <t>Поточний ремонт вбудованих нежитлових приміщень № 486 площею 5,68 кв. м. № 487 площею 4,4 кв. м. в адміністративно-побутовій прибудові по вулиці Фруктова, 4/1 в селищі Авангард Одеського району Одеської області</t>
  </si>
  <si>
    <t>Прибирання снігу та посипка піщано-соляною сумішшю території населених пунктів Авангардівської селищної ради (с. Прилиманське, с. Нова Долина), в т. ч. заробітна плата працівникам, придбання предметів, обладнань, інвентар та паливо-мастильних матеріалів, талонів, запчастин та ремонт автомобільного транспорту, оплата робіт та послуг, придбання спеціальної техніки, засобів, устаткування та спецодягу, залучення допоміжних робіт та послуг для подолання наслідків стихії та надзвичайних ситуацій</t>
  </si>
  <si>
    <t>Благоустрій території кладовищ, з метою вшанування пам`яті загиблих Захисників та Захисниць України (встановлення флагштоків з прапорами) облаштуванням Алей Слави, проведення благоустрою доріжок (мощення тротуарною плиткою), благоустрій території населених пунктів (відновлення дорожніх знаків та вказівників населених пунктів, що розташовані на території Авангардівської селищної ради).  Прибирання та вивіз сміття із території селищних кладовищ та узбіч автомобільних доріг, що пролягають територією населених пунктів Авангардівської селищної ради, в т. ч. заробітна плата працівникам, придбання спеціальної техніки, обладнання, засобів, устаткування та спецодягу, придбання предметів, обладнань, інвентар та паливо-мастильних матеріалів, талонів, запчастин та ремонт автомобільного транспорту, оплата робіт, послуг для стабільної роботи підприємства, залучення допоміжних робіт та послуг для подолання наслідків стихії та надзвичайних ситуацій, забезпечення своєчасного запобіганню виникнення стихійних сміттєзвалищ, косіння трави, ліквідація карантинних рослин, озеленення територій та утримання зелених насаджень, підрізка дерев та кущів, фарбування парканів, побілка дерев, ремонт водопроводу, поточний ремонт споруд та парканів, зрізка аварійних та сухих дерев на території кладовищ та у смузі відведення узбіч автомобільних доріг Авангардівської Громади, _x000D_
Експлуатаційне утримання щогл освітлення, що перебувають на балансі підприємства (технічне обслуговування, заміна комплектуючих, оновлення кабелів, механічне очищення засобів освітлення, відновні роботи, тощо)</t>
  </si>
  <si>
    <t>УСЬОГО</t>
  </si>
  <si>
    <t>Відхилення обсягів касових видатків  з напрямку використання бюджетних коштів прибирання снігу та посипка соляною сумішшю територію Авангардівської селищної ради зумовлена меншим випадінням снігу за 2024 рік. ніж було заплановано на початок року, так чином за першим напрямком фактично відбулась економія у сумі 238 238,13 грн. Кошти, які були зекономлені, були перекваліфіковані та направлені  на благоустрій кладовищ на території Авангардівської громади</t>
  </si>
  <si>
    <t>Відхилення обсягів касових видатків  з напрямку використання бюджетних коштів на прибирання та вивіз сміття із території селищних кладовищ та узбіч автомобільних доріг, що пролягають територією населених пунктів Авангардівської селищної ради, в т. ч. заробітна плата працівникам, придбання спеціальної техніки, обладнання, засобів, устаткування та спецодягу, придбання предметів, обладнань, інвентар та паливо-мастильних матеріалів, талонів, запчастин та ремонт автомобільного транспорту, оплата робіт, послуг для стабільної роботи підприємства, залучення допоміжних робіт та послуг для подолання наслідків стихії та надзвичайних ситуацій, забезпечення своєчасного запобіганню виникнення стихійних сміттєзвалищ, косіння трави, ліквідація карантинних рослин, озеленення територій та утримання зелених насаджень, підрізка дерев та кущів, фарбування парканів, побілка дерев, ремонт водопроводу, поточний ремонт споруд та парканів, зрізка аварійних та сухих дерев на території кладовищ та у смузі відведення узбіч автомобільних доріг Авангардівської Громади, у зв`язку з тим що виникла необхідність проведення додаткових робіт на теритторії кладовищ: в селищі Радісне та в с. Нова Долина. Оскільки великі пориви вітру несли небезпеку пошкодження надмогильних споруд на території кладовищ в селище Радісне підприємством прийнято та реалізовано рішення із облштування огорожі (паркану) на його території. Забазпечення належного догляду території кладовища в с. Нова Долина потребувала наявності відповідного інструментарію, саме з метою вирішення цього питання підприємством прийнято та реалізовано рішення з облаштування тимчасової споруди господарського призначення на території кладовища.</t>
  </si>
  <si>
    <t>Програма розвитку КОМУНАЛЬНОГО ПІДПРИЄМСТВА «АВАНГАРДКОМУНСЕРВІС» АВАНГАРДІВСЬКОЇ СЕЛИЩНОЇ РАДИ на 2024 рік</t>
  </si>
  <si>
    <t>Усього</t>
  </si>
  <si>
    <t>затрат</t>
  </si>
  <si>
    <t/>
  </si>
  <si>
    <t>Прибирання снігу та посипання піщано-соляною сумішшю (с. Прилиманське, с. Нова Долина)</t>
  </si>
  <si>
    <t>годин</t>
  </si>
  <si>
    <t>калькуляція</t>
  </si>
  <si>
    <t>Прибирання та вивіз сміття з території селищних кладовищ та узбіч авто.доріг</t>
  </si>
  <si>
    <t>обсяг видатків на прибирання снігу та посипання піщано-соляною сумішшю</t>
  </si>
  <si>
    <t>грн.</t>
  </si>
  <si>
    <t>кошторис</t>
  </si>
  <si>
    <t>Обсяг видатків на вивіз та прибирання сміття</t>
  </si>
  <si>
    <t>Видатки на придбання предметів та матеріалів, приладів, ремонт та техобслуговування орг.техніки</t>
  </si>
  <si>
    <t>Залучення допоміжних робіт та послуг</t>
  </si>
  <si>
    <t>в адміністративно-побутовій прибудові по вулиці Фруктова, 4/1 в смт Авангард, Одеського району, Одеської області</t>
  </si>
  <si>
    <t>продукту</t>
  </si>
  <si>
    <t>Кількість прибирань снігу на рік</t>
  </si>
  <si>
    <t>кількість</t>
  </si>
  <si>
    <t>розрахунок</t>
  </si>
  <si>
    <t>Кількість прибирань та вивозів сміття на рік</t>
  </si>
  <si>
    <t>ефективності</t>
  </si>
  <si>
    <t>Середня вартість на 1 захід з прибирання снігу</t>
  </si>
  <si>
    <t>Середня вартість на 1 захід з вивозу сміття</t>
  </si>
  <si>
    <t>якості</t>
  </si>
  <si>
    <t>Забезпеченність послугами з прибирання снігу</t>
  </si>
  <si>
    <t>відс.</t>
  </si>
  <si>
    <t>Забезпеченність послугами з прибирання та вивозу сміття</t>
  </si>
  <si>
    <t>По першому напряму використання бюджетних коштів прибирання снігу та посипання піщано-соляною сумішшю (с. Прилиманське, с. Нова Долина) касові видатки загального фонду менше затверджених показників паспортом бюджетної програми на 293 158 грн. 13 коп. розбіжність між затвердженими та досягнутими результативними показниками в частині затрат зумовлена меншим випадінням снігу за 2024 рік. ніж було заплановано на початок року. Так чином за першим напрямком фактично відбулась економія, але враховуючи різницю за другим напрямком використання бюджетних коштів прибирання та вивіз сміття з території селищних кладовищ та узбіч автомобільних доріг, касові видатки загального фонду більше затверджених показників паспорту бюджетної програми на 184 518,05 грн. що зумовлено збільшенням кількості відпрацьованних днів в порівнянні із запланованими на початок року та додатковими витратами на виконання робіт із благоустрою кладовищ</t>
  </si>
  <si>
    <t xml:space="preserve"> Розбіжність у кількісті прибирань та вивозів сміття на рік було здійснено більше, у зв'язу з більшою кількістю виявлення стихійних звалищ, більшою площею прибирання, підрізки сухих дерев, парослів та кустарників, відповідно до запланованого на початок року</t>
  </si>
  <si>
    <t>Не зважаючи на збільшення кількість відпрацьованних годин, придбання предметів та приладів, ремонт та технічне обслуговування техніки, благоустрою кладовищ в селищі Радісне та с. Нова Долина, розбіжність між затвердженими та досягнутими результативними показниками середньої вартості одного заходу на прибирання снігу та вивізення сміття, фактично вдалося досягнути заплановані видатки з віпадіння снігу за 2024 р. та менших витрат на заробітну плату робітників, які були мобілізовані у 2024р., що призвело до більшої кількості відпрацьваних днів але з меншими витратами, та відсутністю святкових днів, з причин введенням військового стану  в Україні, що в свою чергу призвело до більшої кількості робочих днів.</t>
  </si>
  <si>
    <t>За якістним показником відсоток виконання прибирання снігу та посипання пісщано-соляною сумішшю склав 42,52 % , що на 57,48% менше заплановоного на початок 2024р.  це зумовлено меншим випадінням снігу, ніж було заплановано на початок року.  Вивезення сміття  виконано в повному обсязі навіть на 1,43%, більше запланованого на початок 2024 року це зумовлено виявленю більшої кількістю стихійних звалищ, збільшеню парослів, сухих дерев, покосу трави та підрізку загарникув відповідно до запланованого на початок 2024 року</t>
  </si>
  <si>
    <t>-забезпечення стабільної та беззбиткової роботи комунального підприємства відповідно до його функціональних призначень шляхом надання фінансової підтримки, спрямовані на виконання наступних завдань:_x000D_
-	здійснення статутної діяльності Підприємства;_x000D_
-	зміцнення матеріально-технічної бази Підприємства;_x000D_
-	отримання дозвільної документації;_x000D_
-	підвищення якості надання послуг;_x000D_
-	забезпечення беззбиткового, безперебійного функціонування Підприємства;_x000D_
-	покращення технічного оснащення Підприємства й підвищення його ефективності, упорядкування та належного утримання майна, що належить до комунальної власності;_x000D_
-	поповнення обігових коштів Підприємства.</t>
  </si>
  <si>
    <t>Всі заходи комунального підприємства "Авангардкомунсервіс" Авангардівської селищної ради проводились завдяки виконаню Програми розвитку КОМУНАЛЬНОГО ПІДПРИЄМСТВА «АВАНГАРДКОМУНСЕРВІС» АВАНГАРДІВСЬКОЇ СЕЛИЩНОЇ РАДИ на 2024 рік, яка дала можливість покращити екологічну ситуацію в громаді: ліквідацію несанкціонованих звалищ на території громади, поліпшення умов благоустрою громади, забезпечення належного утримання територій с. Прилиманське та с. Нова Долина в зимовий період (очистка тротуарів, та автомобільних доріг, посипка піщано-селевою сумішшю), забезпечення належного стану територій кладовищ в населених пунктах Авангардівської селищної ради вивіз сміття з них, косіння трави, ліквідація карантинних рослин, озеленення територій та утримання зелених насаджень, підрізку дерев та ліквідацію чагарників, створила сприятливі умови для відвідування кладовищ мешканцями громади та догляду за могилами своїх близьких, покращення естетичного вигляду території кладовищ та меморіальних місць громади, розвиток інфраструктури кладовищ та меморіальних місць, благоустрій території кладовищ, з метою вшанування пам`яті загиблих Захисників та Захисниць України (встановлення флагштоків з прапорами, облаштування Алеї Слави), благоустрій прилеглих територій до кладовищ та меморіальних місць, забезпечення належного стану узбіч доріг державного значення, що пролягають територією населених пунктів Авангардівської селищної ради. _x000D_
Враховуючи усе викладене загалом за 2024 рік заплановані напрями та показники в цілому були виконані. Незважаючи на підвищення цін на енергоресурси, приладдя, матеріали та запчастини, продовження воєного стану на території країни, інфляції, програма була виконанна в повному обсязі з економією 11 210,38 грн.</t>
  </si>
  <si>
    <t>Забезпечення виконання функцій і завдань Бюджетної програми протягом 2024 року, покладено на комунальне підприємство "Авангардкомунсервіс" Авангардівської селищної ради, забезпечення виконано на 99,59%  з витриманням поставленої цілі на досягнення яких спрямована реалізація бюджетної програми направленої на забезпечення належного утримання територій с. Прилиманське та с. Нова Долина в зимовий період (очистка тротуарів, та автомобільних доріг, посипка піщано-селевою сумішшю), облаштування та утримання в належному стані Алей Слави, благоустрій територій кладовищ, з метою вшанування памяті загиблих Захисників та Захисниць України, для  забезпечення належного стану територій кладовищ в населених пунктах Авангардівської селищної ради, вивіз сміття з них, прибирання та гідного утримання місць поховань загиблих, забезпечення належного стану узбіч доріг державного значення, що пролягають територією населених пунктів Авангардівської селищної ради, а також з додерженням мети бюджетної програми забезпечення стабільної та беззбиткової роботи комунального підприємства відповідно до його функціональних призначень шляхом надання фінансової підтримки.</t>
  </si>
  <si>
    <t>0100000</t>
  </si>
  <si>
    <t>Авангардiвська селищна рада Одеського району Одеської областi</t>
  </si>
  <si>
    <t>Селищний голова</t>
  </si>
  <si>
    <t>Начальник Відділу бухгалтерського обліку та звітності-головний бухгалтер</t>
  </si>
  <si>
    <t>Сергій ХРУСТОВСЬКИЙ</t>
  </si>
  <si>
    <t>Анна ПІРОЖОК</t>
  </si>
  <si>
    <t>23211248</t>
  </si>
  <si>
    <t>1551800000</t>
  </si>
  <si>
    <t xml:space="preserve">  гривень</t>
  </si>
  <si>
    <t>місцевого бюджету на 2024  рік</t>
  </si>
  <si>
    <t>0116090</t>
  </si>
  <si>
    <t>Інша діяльність у сфері житлово-комунального господарства</t>
  </si>
  <si>
    <t>Авангардівська селищна рада Овідіопольського району Одеської області</t>
  </si>
  <si>
    <t>0110000</t>
  </si>
  <si>
    <t>6090</t>
  </si>
  <si>
    <t>0640</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</si>
</sst>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5">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7" fillId="0" borderId="2" xfId="0" applyNumberFormat="1" applyFont="1" applyBorder="1" applyAlignment="1">
      <alignment horizontal="center" vertical="top" wrapText="1"/>
    </xf>
    <xf numFmtId="0" fontId="7" fillId="0" borderId="3"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28"/>
  <sheetViews>
    <sheetView tabSelected="1"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134</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9" t="s">
        <v>125</v>
      </c>
      <c r="C14" s="59"/>
      <c r="D14" s="59"/>
      <c r="E14" s="59"/>
      <c r="F14" s="59"/>
      <c r="G14" s="59"/>
      <c r="H14" s="59"/>
      <c r="I14" s="59"/>
      <c r="J14" s="59"/>
      <c r="K14" s="59"/>
      <c r="L14" s="59"/>
      <c r="M14" s="19"/>
      <c r="N14" s="160" t="s">
        <v>126</v>
      </c>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20"/>
      <c r="AU14" s="159" t="s">
        <v>131</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159" t="s">
        <v>138</v>
      </c>
      <c r="C17" s="59"/>
      <c r="D17" s="59"/>
      <c r="E17" s="59"/>
      <c r="F17" s="59"/>
      <c r="G17" s="59"/>
      <c r="H17" s="59"/>
      <c r="I17" s="59"/>
      <c r="J17" s="59"/>
      <c r="K17" s="59"/>
      <c r="L17" s="59"/>
      <c r="M17" s="19"/>
      <c r="N17" s="160" t="s">
        <v>137</v>
      </c>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20"/>
      <c r="AU17" s="159" t="s">
        <v>131</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9" t="s">
        <v>135</v>
      </c>
      <c r="C20" s="59"/>
      <c r="D20" s="59"/>
      <c r="E20" s="59"/>
      <c r="F20" s="59"/>
      <c r="G20" s="59"/>
      <c r="H20" s="59"/>
      <c r="I20" s="59"/>
      <c r="J20" s="59"/>
      <c r="K20" s="59"/>
      <c r="L20" s="59"/>
      <c r="M20"/>
      <c r="N20" s="159" t="s">
        <v>139</v>
      </c>
      <c r="O20" s="59"/>
      <c r="P20" s="59"/>
      <c r="Q20" s="59"/>
      <c r="R20" s="59"/>
      <c r="S20" s="59"/>
      <c r="T20" s="59"/>
      <c r="U20" s="59"/>
      <c r="V20" s="59"/>
      <c r="W20" s="59"/>
      <c r="X20" s="59"/>
      <c r="Y20" s="59"/>
      <c r="Z20" s="24"/>
      <c r="AA20" s="159" t="s">
        <v>140</v>
      </c>
      <c r="AB20" s="59"/>
      <c r="AC20" s="59"/>
      <c r="AD20" s="59"/>
      <c r="AE20" s="59"/>
      <c r="AF20" s="59"/>
      <c r="AG20" s="59"/>
      <c r="AH20" s="59"/>
      <c r="AI20" s="59"/>
      <c r="AJ20" s="24"/>
      <c r="AK20" s="164" t="s">
        <v>136</v>
      </c>
      <c r="AL20" s="156"/>
      <c r="AM20" s="156"/>
      <c r="AN20" s="156"/>
      <c r="AO20" s="156"/>
      <c r="AP20" s="156"/>
      <c r="AQ20" s="156"/>
      <c r="AR20" s="156"/>
      <c r="AS20" s="156"/>
      <c r="AT20" s="156"/>
      <c r="AU20" s="156"/>
      <c r="AV20" s="156"/>
      <c r="AW20" s="156"/>
      <c r="AX20" s="156"/>
      <c r="AY20" s="156"/>
      <c r="AZ20" s="156"/>
      <c r="BA20" s="156"/>
      <c r="BB20" s="156"/>
      <c r="BC20" s="156"/>
      <c r="BD20" s="24"/>
      <c r="BE20" s="159" t="s">
        <v>132</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7.5" customHeight="1">
      <c r="A29" s="155" t="s">
        <v>122</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5" spans="1:79" ht="25.5" customHeight="1">
      <c r="A35" s="94">
        <v>2</v>
      </c>
      <c r="B35" s="94"/>
      <c r="C35" s="94"/>
      <c r="D35" s="94"/>
      <c r="E35" s="94"/>
      <c r="F35" s="94"/>
      <c r="G35" s="112" t="s">
        <v>83</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row>
    <row r="36" spans="1:79" ht="15" customHeight="1">
      <c r="A36" s="94">
        <v>3</v>
      </c>
      <c r="B36" s="94"/>
      <c r="C36" s="94"/>
      <c r="D36" s="94"/>
      <c r="E36" s="94"/>
      <c r="F36" s="94"/>
      <c r="G36" s="112" t="s">
        <v>84</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row>
    <row r="37" spans="1:79" ht="25.5" customHeight="1">
      <c r="A37" s="94">
        <v>4</v>
      </c>
      <c r="B37" s="94"/>
      <c r="C37" s="94"/>
      <c r="D37" s="94"/>
      <c r="E37" s="94"/>
      <c r="F37" s="94"/>
      <c r="G37" s="112" t="s">
        <v>85</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4"/>
    </row>
    <row r="39" spans="1:79" ht="15.75" customHeight="1">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75" customHeight="1">
      <c r="A40" s="41" t="s">
        <v>75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 customHeight="1">
      <c r="A41" s="98" t="s">
        <v>133</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row>
    <row r="42" spans="1:79" ht="48" customHeight="1">
      <c r="A42" s="54" t="s">
        <v>3</v>
      </c>
      <c r="B42" s="54"/>
      <c r="C42" s="54" t="s">
        <v>67</v>
      </c>
      <c r="D42" s="54"/>
      <c r="E42" s="54"/>
      <c r="F42" s="54"/>
      <c r="G42" s="54"/>
      <c r="H42" s="54"/>
      <c r="I42" s="54"/>
      <c r="J42" s="54"/>
      <c r="K42" s="54"/>
      <c r="L42" s="54"/>
      <c r="M42" s="54"/>
      <c r="N42" s="54"/>
      <c r="O42" s="54"/>
      <c r="P42" s="54"/>
      <c r="Q42" s="54"/>
      <c r="R42" s="54"/>
      <c r="S42" s="54"/>
      <c r="T42" s="54"/>
      <c r="U42" s="54"/>
      <c r="V42" s="54"/>
      <c r="W42" s="54"/>
      <c r="X42" s="54"/>
      <c r="Y42" s="54"/>
      <c r="Z42" s="54"/>
      <c r="AA42" s="54" t="s">
        <v>25</v>
      </c>
      <c r="AB42" s="54"/>
      <c r="AC42" s="54"/>
      <c r="AD42" s="54"/>
      <c r="AE42" s="54"/>
      <c r="AF42" s="54"/>
      <c r="AG42" s="54"/>
      <c r="AH42" s="54"/>
      <c r="AI42" s="54"/>
      <c r="AJ42" s="54"/>
      <c r="AK42" s="54"/>
      <c r="AL42" s="54"/>
      <c r="AM42" s="54"/>
      <c r="AN42" s="54"/>
      <c r="AO42" s="54"/>
      <c r="AP42" s="54" t="s">
        <v>44</v>
      </c>
      <c r="AQ42" s="54"/>
      <c r="AR42" s="54"/>
      <c r="AS42" s="54"/>
      <c r="AT42" s="54"/>
      <c r="AU42" s="54"/>
      <c r="AV42" s="54"/>
      <c r="AW42" s="54"/>
      <c r="AX42" s="54"/>
      <c r="AY42" s="54"/>
      <c r="AZ42" s="54"/>
      <c r="BA42" s="54"/>
      <c r="BB42" s="54"/>
      <c r="BC42" s="54"/>
      <c r="BD42" s="54" t="s">
        <v>0</v>
      </c>
      <c r="BE42" s="54"/>
      <c r="BF42" s="54"/>
      <c r="BG42" s="54"/>
      <c r="BH42" s="54"/>
      <c r="BI42" s="54"/>
      <c r="BJ42" s="54"/>
      <c r="BK42" s="54"/>
      <c r="BL42" s="54"/>
      <c r="BM42" s="54"/>
      <c r="BN42" s="54"/>
      <c r="BO42" s="54"/>
      <c r="BP42" s="54"/>
      <c r="BQ42" s="54"/>
    </row>
    <row r="43" spans="1:79" ht="29.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t="s">
        <v>2</v>
      </c>
      <c r="AB43" s="54"/>
      <c r="AC43" s="54"/>
      <c r="AD43" s="54"/>
      <c r="AE43" s="54"/>
      <c r="AF43" s="54" t="s">
        <v>1</v>
      </c>
      <c r="AG43" s="54"/>
      <c r="AH43" s="54"/>
      <c r="AI43" s="54"/>
      <c r="AJ43" s="54"/>
      <c r="AK43" s="54" t="s">
        <v>26</v>
      </c>
      <c r="AL43" s="54"/>
      <c r="AM43" s="54"/>
      <c r="AN43" s="54"/>
      <c r="AO43" s="54"/>
      <c r="AP43" s="54" t="s">
        <v>2</v>
      </c>
      <c r="AQ43" s="54"/>
      <c r="AR43" s="54"/>
      <c r="AS43" s="54"/>
      <c r="AT43" s="54"/>
      <c r="AU43" s="54" t="s">
        <v>1</v>
      </c>
      <c r="AV43" s="54"/>
      <c r="AW43" s="54"/>
      <c r="AX43" s="54"/>
      <c r="AY43" s="54"/>
      <c r="AZ43" s="54" t="s">
        <v>26</v>
      </c>
      <c r="BA43" s="54"/>
      <c r="BB43" s="54"/>
      <c r="BC43" s="54"/>
      <c r="BD43" s="54" t="s">
        <v>2</v>
      </c>
      <c r="BE43" s="54"/>
      <c r="BF43" s="54"/>
      <c r="BG43" s="54"/>
      <c r="BH43" s="54"/>
      <c r="BI43" s="54" t="s">
        <v>1</v>
      </c>
      <c r="BJ43" s="54"/>
      <c r="BK43" s="54"/>
      <c r="BL43" s="54"/>
      <c r="BM43" s="54"/>
      <c r="BN43" s="54" t="s">
        <v>27</v>
      </c>
      <c r="BO43" s="54"/>
      <c r="BP43" s="54"/>
      <c r="BQ43" s="54"/>
    </row>
    <row r="44" spans="1:79" ht="15.95" customHeight="1">
      <c r="A44" s="69">
        <v>1</v>
      </c>
      <c r="B44" s="69"/>
      <c r="C44" s="69">
        <v>2</v>
      </c>
      <c r="D44" s="69"/>
      <c r="E44" s="69"/>
      <c r="F44" s="69"/>
      <c r="G44" s="69"/>
      <c r="H44" s="69"/>
      <c r="I44" s="69"/>
      <c r="J44" s="69"/>
      <c r="K44" s="69"/>
      <c r="L44" s="69"/>
      <c r="M44" s="69"/>
      <c r="N44" s="69"/>
      <c r="O44" s="69"/>
      <c r="P44" s="69"/>
      <c r="Q44" s="69"/>
      <c r="R44" s="69"/>
      <c r="S44" s="69"/>
      <c r="T44" s="69"/>
      <c r="U44" s="69"/>
      <c r="V44" s="69"/>
      <c r="W44" s="69"/>
      <c r="X44" s="69"/>
      <c r="Y44" s="69"/>
      <c r="Z44" s="69"/>
      <c r="AA44" s="63">
        <v>3</v>
      </c>
      <c r="AB44" s="64"/>
      <c r="AC44" s="64"/>
      <c r="AD44" s="64"/>
      <c r="AE44" s="65"/>
      <c r="AF44" s="63">
        <v>4</v>
      </c>
      <c r="AG44" s="64"/>
      <c r="AH44" s="64"/>
      <c r="AI44" s="64"/>
      <c r="AJ44" s="65"/>
      <c r="AK44" s="63">
        <v>5</v>
      </c>
      <c r="AL44" s="64"/>
      <c r="AM44" s="64"/>
      <c r="AN44" s="64"/>
      <c r="AO44" s="65"/>
      <c r="AP44" s="63">
        <v>6</v>
      </c>
      <c r="AQ44" s="64"/>
      <c r="AR44" s="64"/>
      <c r="AS44" s="64"/>
      <c r="AT44" s="65"/>
      <c r="AU44" s="63">
        <v>7</v>
      </c>
      <c r="AV44" s="64"/>
      <c r="AW44" s="64"/>
      <c r="AX44" s="64"/>
      <c r="AY44" s="65"/>
      <c r="AZ44" s="63">
        <v>8</v>
      </c>
      <c r="BA44" s="64"/>
      <c r="BB44" s="64"/>
      <c r="BC44" s="65"/>
      <c r="BD44" s="63">
        <v>9</v>
      </c>
      <c r="BE44" s="64"/>
      <c r="BF44" s="64"/>
      <c r="BG44" s="64"/>
      <c r="BH44" s="65"/>
      <c r="BI44" s="69">
        <v>10</v>
      </c>
      <c r="BJ44" s="69"/>
      <c r="BK44" s="69"/>
      <c r="BL44" s="69"/>
      <c r="BM44" s="69"/>
      <c r="BN44" s="69">
        <v>11</v>
      </c>
      <c r="BO44" s="69"/>
      <c r="BP44" s="69"/>
      <c r="BQ44" s="69"/>
    </row>
    <row r="45" spans="1:79" ht="15.75" hidden="1" customHeight="1">
      <c r="A45" s="94" t="s">
        <v>13</v>
      </c>
      <c r="B45" s="94"/>
      <c r="C45" s="76" t="s">
        <v>14</v>
      </c>
      <c r="D45" s="76"/>
      <c r="E45" s="76"/>
      <c r="F45" s="76"/>
      <c r="G45" s="76"/>
      <c r="H45" s="76"/>
      <c r="I45" s="76"/>
      <c r="J45" s="76"/>
      <c r="K45" s="76"/>
      <c r="L45" s="76"/>
      <c r="M45" s="76"/>
      <c r="N45" s="76"/>
      <c r="O45" s="76"/>
      <c r="P45" s="76"/>
      <c r="Q45" s="76"/>
      <c r="R45" s="76"/>
      <c r="S45" s="76"/>
      <c r="T45" s="76"/>
      <c r="U45" s="76"/>
      <c r="V45" s="76"/>
      <c r="W45" s="76"/>
      <c r="X45" s="76"/>
      <c r="Y45" s="76"/>
      <c r="Z45" s="77"/>
      <c r="AA45" s="40" t="s">
        <v>10</v>
      </c>
      <c r="AB45" s="40"/>
      <c r="AC45" s="40"/>
      <c r="AD45" s="40"/>
      <c r="AE45" s="40"/>
      <c r="AF45" s="40" t="s">
        <v>9</v>
      </c>
      <c r="AG45" s="40"/>
      <c r="AH45" s="40"/>
      <c r="AI45" s="40"/>
      <c r="AJ45" s="40"/>
      <c r="AK45" s="78" t="s">
        <v>16</v>
      </c>
      <c r="AL45" s="78"/>
      <c r="AM45" s="78"/>
      <c r="AN45" s="78"/>
      <c r="AO45" s="78"/>
      <c r="AP45" s="40" t="s">
        <v>11</v>
      </c>
      <c r="AQ45" s="40"/>
      <c r="AR45" s="40"/>
      <c r="AS45" s="40"/>
      <c r="AT45" s="40"/>
      <c r="AU45" s="40" t="s">
        <v>12</v>
      </c>
      <c r="AV45" s="40"/>
      <c r="AW45" s="40"/>
      <c r="AX45" s="40"/>
      <c r="AY45" s="40"/>
      <c r="AZ45" s="78" t="s">
        <v>16</v>
      </c>
      <c r="BA45" s="78"/>
      <c r="BB45" s="78"/>
      <c r="BC45" s="78"/>
      <c r="BD45" s="50" t="s">
        <v>31</v>
      </c>
      <c r="BE45" s="50"/>
      <c r="BF45" s="50"/>
      <c r="BG45" s="50"/>
      <c r="BH45" s="50"/>
      <c r="BI45" s="50" t="s">
        <v>31</v>
      </c>
      <c r="BJ45" s="50"/>
      <c r="BK45" s="50"/>
      <c r="BL45" s="50"/>
      <c r="BM45" s="50"/>
      <c r="BN45" s="106" t="s">
        <v>16</v>
      </c>
      <c r="BO45" s="106"/>
      <c r="BP45" s="106"/>
      <c r="BQ45" s="106"/>
      <c r="CA45" s="1" t="s">
        <v>19</v>
      </c>
    </row>
    <row r="46" spans="1:79" ht="89.25" customHeight="1">
      <c r="A46" s="82">
        <v>1</v>
      </c>
      <c r="B46" s="82"/>
      <c r="C46" s="115" t="s">
        <v>86</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414500</v>
      </c>
      <c r="AB46" s="57"/>
      <c r="AC46" s="57"/>
      <c r="AD46" s="57"/>
      <c r="AE46" s="57"/>
      <c r="AF46" s="57">
        <v>0</v>
      </c>
      <c r="AG46" s="57"/>
      <c r="AH46" s="57"/>
      <c r="AI46" s="57"/>
      <c r="AJ46" s="57"/>
      <c r="AK46" s="57">
        <f>AA46+AF46</f>
        <v>414500</v>
      </c>
      <c r="AL46" s="57"/>
      <c r="AM46" s="57"/>
      <c r="AN46" s="57"/>
      <c r="AO46" s="57"/>
      <c r="AP46" s="57">
        <v>176261.87</v>
      </c>
      <c r="AQ46" s="57"/>
      <c r="AR46" s="57"/>
      <c r="AS46" s="57"/>
      <c r="AT46" s="57"/>
      <c r="AU46" s="57">
        <v>0</v>
      </c>
      <c r="AV46" s="57"/>
      <c r="AW46" s="57"/>
      <c r="AX46" s="57"/>
      <c r="AY46" s="57"/>
      <c r="AZ46" s="57">
        <f>AP46+AU46</f>
        <v>176261.87</v>
      </c>
      <c r="BA46" s="57"/>
      <c r="BB46" s="57"/>
      <c r="BC46" s="57"/>
      <c r="BD46" s="57">
        <f>AP46-AA46</f>
        <v>-238238.13</v>
      </c>
      <c r="BE46" s="57"/>
      <c r="BF46" s="57"/>
      <c r="BG46" s="57"/>
      <c r="BH46" s="57"/>
      <c r="BI46" s="57">
        <f>AU46-AF46</f>
        <v>0</v>
      </c>
      <c r="BJ46" s="57"/>
      <c r="BK46" s="57"/>
      <c r="BL46" s="57"/>
      <c r="BM46" s="57"/>
      <c r="BN46" s="57">
        <f>BD46+BI46</f>
        <v>-238238.13</v>
      </c>
      <c r="BO46" s="57"/>
      <c r="BP46" s="57"/>
      <c r="BQ46" s="57"/>
      <c r="CA46" s="1" t="s">
        <v>20</v>
      </c>
    </row>
    <row r="47" spans="1:79" ht="204" customHeight="1">
      <c r="A47" s="82">
        <v>2</v>
      </c>
      <c r="B47" s="82"/>
      <c r="C47" s="115" t="s">
        <v>87</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57">
        <v>1962000</v>
      </c>
      <c r="AB47" s="57"/>
      <c r="AC47" s="57"/>
      <c r="AD47" s="57"/>
      <c r="AE47" s="57"/>
      <c r="AF47" s="57">
        <v>0</v>
      </c>
      <c r="AG47" s="57"/>
      <c r="AH47" s="57"/>
      <c r="AI47" s="57"/>
      <c r="AJ47" s="57"/>
      <c r="AK47" s="57">
        <f>AA47+AF47</f>
        <v>1962000</v>
      </c>
      <c r="AL47" s="57"/>
      <c r="AM47" s="57"/>
      <c r="AN47" s="57"/>
      <c r="AO47" s="57"/>
      <c r="AP47" s="57">
        <v>2189822.75</v>
      </c>
      <c r="AQ47" s="57"/>
      <c r="AR47" s="57"/>
      <c r="AS47" s="57"/>
      <c r="AT47" s="57"/>
      <c r="AU47" s="57">
        <v>0</v>
      </c>
      <c r="AV47" s="57"/>
      <c r="AW47" s="57"/>
      <c r="AX47" s="57"/>
      <c r="AY47" s="57"/>
      <c r="AZ47" s="57">
        <f>AP47+AU47</f>
        <v>2189822.75</v>
      </c>
      <c r="BA47" s="57"/>
      <c r="BB47" s="57"/>
      <c r="BC47" s="57"/>
      <c r="BD47" s="57">
        <f>AP47-AA47</f>
        <v>227822.75</v>
      </c>
      <c r="BE47" s="57"/>
      <c r="BF47" s="57"/>
      <c r="BG47" s="57"/>
      <c r="BH47" s="57"/>
      <c r="BI47" s="57">
        <f>AU47-AF47</f>
        <v>0</v>
      </c>
      <c r="BJ47" s="57"/>
      <c r="BK47" s="57"/>
      <c r="BL47" s="57"/>
      <c r="BM47" s="57"/>
      <c r="BN47" s="57">
        <f>BD47+BI47</f>
        <v>227822.75</v>
      </c>
      <c r="BO47" s="57"/>
      <c r="BP47" s="57"/>
      <c r="BQ47" s="57"/>
    </row>
    <row r="48" spans="1:79" ht="38.25" customHeight="1">
      <c r="A48" s="82">
        <v>3</v>
      </c>
      <c r="B48" s="82"/>
      <c r="C48" s="115" t="s">
        <v>85</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57">
        <v>196000</v>
      </c>
      <c r="AB48" s="57"/>
      <c r="AC48" s="57"/>
      <c r="AD48" s="57"/>
      <c r="AE48" s="57"/>
      <c r="AF48" s="57">
        <v>0</v>
      </c>
      <c r="AG48" s="57"/>
      <c r="AH48" s="57"/>
      <c r="AI48" s="57"/>
      <c r="AJ48" s="57"/>
      <c r="AK48" s="57">
        <f>AA48+AF48</f>
        <v>196000</v>
      </c>
      <c r="AL48" s="57"/>
      <c r="AM48" s="57"/>
      <c r="AN48" s="57"/>
      <c r="AO48" s="57"/>
      <c r="AP48" s="57">
        <v>195255</v>
      </c>
      <c r="AQ48" s="57"/>
      <c r="AR48" s="57"/>
      <c r="AS48" s="57"/>
      <c r="AT48" s="57"/>
      <c r="AU48" s="57">
        <v>0</v>
      </c>
      <c r="AV48" s="57"/>
      <c r="AW48" s="57"/>
      <c r="AX48" s="57"/>
      <c r="AY48" s="57"/>
      <c r="AZ48" s="57">
        <f>AP48+AU48</f>
        <v>195255</v>
      </c>
      <c r="BA48" s="57"/>
      <c r="BB48" s="57"/>
      <c r="BC48" s="57"/>
      <c r="BD48" s="57">
        <f>AP48-AA48</f>
        <v>-745</v>
      </c>
      <c r="BE48" s="57"/>
      <c r="BF48" s="57"/>
      <c r="BG48" s="57"/>
      <c r="BH48" s="57"/>
      <c r="BI48" s="57">
        <f>AU48-AF48</f>
        <v>0</v>
      </c>
      <c r="BJ48" s="57"/>
      <c r="BK48" s="57"/>
      <c r="BL48" s="57"/>
      <c r="BM48" s="57"/>
      <c r="BN48" s="57">
        <f>BD48+BI48</f>
        <v>-745</v>
      </c>
      <c r="BO48" s="57"/>
      <c r="BP48" s="57"/>
      <c r="BQ48" s="57"/>
    </row>
    <row r="49" spans="1:79" ht="25.5" customHeight="1">
      <c r="A49" s="82">
        <v>4</v>
      </c>
      <c r="B49" s="82"/>
      <c r="C49" s="115" t="s">
        <v>84</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57">
        <v>144000</v>
      </c>
      <c r="AB49" s="57"/>
      <c r="AC49" s="57"/>
      <c r="AD49" s="57"/>
      <c r="AE49" s="57"/>
      <c r="AF49" s="57">
        <v>0</v>
      </c>
      <c r="AG49" s="57"/>
      <c r="AH49" s="57"/>
      <c r="AI49" s="57"/>
      <c r="AJ49" s="57"/>
      <c r="AK49" s="57">
        <f>AA49+AF49</f>
        <v>144000</v>
      </c>
      <c r="AL49" s="57"/>
      <c r="AM49" s="57"/>
      <c r="AN49" s="57"/>
      <c r="AO49" s="57"/>
      <c r="AP49" s="57">
        <v>143950</v>
      </c>
      <c r="AQ49" s="57"/>
      <c r="AR49" s="57"/>
      <c r="AS49" s="57"/>
      <c r="AT49" s="57"/>
      <c r="AU49" s="57">
        <v>0</v>
      </c>
      <c r="AV49" s="57"/>
      <c r="AW49" s="57"/>
      <c r="AX49" s="57"/>
      <c r="AY49" s="57"/>
      <c r="AZ49" s="57">
        <f>AP49+AU49</f>
        <v>143950</v>
      </c>
      <c r="BA49" s="57"/>
      <c r="BB49" s="57"/>
      <c r="BC49" s="57"/>
      <c r="BD49" s="57">
        <f>AP49-AA49</f>
        <v>-50</v>
      </c>
      <c r="BE49" s="57"/>
      <c r="BF49" s="57"/>
      <c r="BG49" s="57"/>
      <c r="BH49" s="57"/>
      <c r="BI49" s="57">
        <f>AU49-AF49</f>
        <v>0</v>
      </c>
      <c r="BJ49" s="57"/>
      <c r="BK49" s="57"/>
      <c r="BL49" s="57"/>
      <c r="BM49" s="57"/>
      <c r="BN49" s="57">
        <f>BD49+BI49</f>
        <v>-50</v>
      </c>
      <c r="BO49" s="57"/>
      <c r="BP49" s="57"/>
      <c r="BQ49" s="57"/>
    </row>
    <row r="50" spans="1:79" s="122" customFormat="1" ht="15" customHeight="1">
      <c r="A50" s="118"/>
      <c r="B50" s="118"/>
      <c r="C50" s="119" t="s">
        <v>88</v>
      </c>
      <c r="D50" s="120"/>
      <c r="E50" s="120"/>
      <c r="F50" s="120"/>
      <c r="G50" s="120"/>
      <c r="H50" s="120"/>
      <c r="I50" s="120"/>
      <c r="J50" s="120"/>
      <c r="K50" s="120"/>
      <c r="L50" s="120"/>
      <c r="M50" s="120"/>
      <c r="N50" s="120"/>
      <c r="O50" s="120"/>
      <c r="P50" s="120"/>
      <c r="Q50" s="120"/>
      <c r="R50" s="120"/>
      <c r="S50" s="120"/>
      <c r="T50" s="120"/>
      <c r="U50" s="120"/>
      <c r="V50" s="120"/>
      <c r="W50" s="120"/>
      <c r="X50" s="120"/>
      <c r="Y50" s="120"/>
      <c r="Z50" s="121"/>
      <c r="AA50" s="83">
        <v>2716500</v>
      </c>
      <c r="AB50" s="83"/>
      <c r="AC50" s="83"/>
      <c r="AD50" s="83"/>
      <c r="AE50" s="83"/>
      <c r="AF50" s="83">
        <v>0</v>
      </c>
      <c r="AG50" s="83"/>
      <c r="AH50" s="83"/>
      <c r="AI50" s="83"/>
      <c r="AJ50" s="83"/>
      <c r="AK50" s="83">
        <f>AA50+AF50</f>
        <v>2716500</v>
      </c>
      <c r="AL50" s="83"/>
      <c r="AM50" s="83"/>
      <c r="AN50" s="83"/>
      <c r="AO50" s="83"/>
      <c r="AP50" s="83">
        <v>2705289.62</v>
      </c>
      <c r="AQ50" s="83"/>
      <c r="AR50" s="83"/>
      <c r="AS50" s="83"/>
      <c r="AT50" s="83"/>
      <c r="AU50" s="83">
        <v>0</v>
      </c>
      <c r="AV50" s="83"/>
      <c r="AW50" s="83"/>
      <c r="AX50" s="83"/>
      <c r="AY50" s="83"/>
      <c r="AZ50" s="83">
        <f>AP50+AU50</f>
        <v>2705289.62</v>
      </c>
      <c r="BA50" s="83"/>
      <c r="BB50" s="83"/>
      <c r="BC50" s="83"/>
      <c r="BD50" s="83">
        <f>AP50-AA50</f>
        <v>-11210.379999999888</v>
      </c>
      <c r="BE50" s="83"/>
      <c r="BF50" s="83"/>
      <c r="BG50" s="83"/>
      <c r="BH50" s="83"/>
      <c r="BI50" s="83">
        <f>AU50-AF50</f>
        <v>0</v>
      </c>
      <c r="BJ50" s="83"/>
      <c r="BK50" s="83"/>
      <c r="BL50" s="83"/>
      <c r="BM50" s="83"/>
      <c r="BN50" s="83">
        <f>BD50+BI50</f>
        <v>-11210.379999999888</v>
      </c>
      <c r="BO50" s="83"/>
      <c r="BP50" s="83"/>
      <c r="BQ50" s="83"/>
    </row>
    <row r="52" spans="1:79" ht="29.25" customHeight="1">
      <c r="A52" s="41" t="s">
        <v>76</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row>
    <row r="53" spans="1:79" ht="9.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row>
    <row r="54" spans="1:79" ht="15.75" customHeight="1">
      <c r="A54" s="69" t="s">
        <v>3</v>
      </c>
      <c r="B54" s="69"/>
      <c r="C54" s="54" t="s">
        <v>60</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row>
    <row r="55" spans="1:79" ht="15.75">
      <c r="A55" s="69">
        <v>1</v>
      </c>
      <c r="B55" s="69"/>
      <c r="C55" s="102">
        <v>2</v>
      </c>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row>
    <row r="56" spans="1:79" hidden="1">
      <c r="A56" s="96" t="s">
        <v>13</v>
      </c>
      <c r="B56" s="97"/>
      <c r="C56" s="99" t="s">
        <v>14</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CA56" s="1" t="s">
        <v>70</v>
      </c>
    </row>
    <row r="57" spans="1:79" ht="38.25" customHeight="1">
      <c r="A57" s="96">
        <v>1</v>
      </c>
      <c r="B57" s="97"/>
      <c r="C57" s="123" t="s">
        <v>89</v>
      </c>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c r="CA57" s="1" t="s">
        <v>61</v>
      </c>
    </row>
    <row r="58" spans="1:79" ht="76.5" customHeight="1">
      <c r="A58" s="96">
        <v>2</v>
      </c>
      <c r="B58" s="97"/>
      <c r="C58" s="123" t="s">
        <v>90</v>
      </c>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7"/>
    </row>
    <row r="60" spans="1:79" ht="15.75" customHeight="1">
      <c r="A60" s="41" t="s">
        <v>42</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row>
    <row r="61" spans="1:79" ht="15" customHeight="1">
      <c r="A61" s="98" t="s">
        <v>133</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row>
    <row r="62" spans="1:79" ht="28.5" customHeight="1">
      <c r="A62" s="51" t="s">
        <v>3</v>
      </c>
      <c r="B62" s="53"/>
      <c r="C62" s="54" t="s">
        <v>28</v>
      </c>
      <c r="D62" s="54"/>
      <c r="E62" s="54"/>
      <c r="F62" s="54"/>
      <c r="G62" s="54"/>
      <c r="H62" s="54"/>
      <c r="I62" s="54"/>
      <c r="J62" s="54"/>
      <c r="K62" s="54"/>
      <c r="L62" s="54"/>
      <c r="M62" s="54"/>
      <c r="N62" s="54"/>
      <c r="O62" s="54"/>
      <c r="P62" s="54"/>
      <c r="Q62" s="54"/>
      <c r="R62" s="54"/>
      <c r="S62" s="54" t="s">
        <v>25</v>
      </c>
      <c r="T62" s="54"/>
      <c r="U62" s="54"/>
      <c r="V62" s="54"/>
      <c r="W62" s="54"/>
      <c r="X62" s="54"/>
      <c r="Y62" s="54"/>
      <c r="Z62" s="54"/>
      <c r="AA62" s="54"/>
      <c r="AB62" s="54"/>
      <c r="AC62" s="54"/>
      <c r="AD62" s="54"/>
      <c r="AE62" s="54"/>
      <c r="AF62" s="54"/>
      <c r="AG62" s="54"/>
      <c r="AH62" s="54"/>
      <c r="AI62" s="54" t="s">
        <v>44</v>
      </c>
      <c r="AJ62" s="54"/>
      <c r="AK62" s="54"/>
      <c r="AL62" s="54"/>
      <c r="AM62" s="54"/>
      <c r="AN62" s="54"/>
      <c r="AO62" s="54"/>
      <c r="AP62" s="54"/>
      <c r="AQ62" s="54"/>
      <c r="AR62" s="54"/>
      <c r="AS62" s="54"/>
      <c r="AT62" s="54"/>
      <c r="AU62" s="54"/>
      <c r="AV62" s="54"/>
      <c r="AW62" s="54"/>
      <c r="AX62" s="54"/>
      <c r="AY62" s="54" t="s">
        <v>0</v>
      </c>
      <c r="AZ62" s="54"/>
      <c r="BA62" s="54"/>
      <c r="BB62" s="54"/>
      <c r="BC62" s="54"/>
      <c r="BD62" s="54"/>
      <c r="BE62" s="54"/>
      <c r="BF62" s="54"/>
      <c r="BG62" s="54"/>
      <c r="BH62" s="54"/>
      <c r="BI62" s="54"/>
      <c r="BJ62" s="54"/>
      <c r="BK62" s="54"/>
      <c r="BL62" s="54"/>
      <c r="BM62" s="54"/>
      <c r="BN62" s="54"/>
      <c r="BO62" s="2"/>
      <c r="BP62" s="2"/>
      <c r="BQ62" s="2"/>
    </row>
    <row r="63" spans="1:79" ht="29.1" customHeight="1">
      <c r="A63" s="103"/>
      <c r="B63" s="104"/>
      <c r="C63" s="54"/>
      <c r="D63" s="54"/>
      <c r="E63" s="54"/>
      <c r="F63" s="54"/>
      <c r="G63" s="54"/>
      <c r="H63" s="54"/>
      <c r="I63" s="54"/>
      <c r="J63" s="54"/>
      <c r="K63" s="54"/>
      <c r="L63" s="54"/>
      <c r="M63" s="54"/>
      <c r="N63" s="54"/>
      <c r="O63" s="54"/>
      <c r="P63" s="54"/>
      <c r="Q63" s="54"/>
      <c r="R63" s="54"/>
      <c r="S63" s="54" t="s">
        <v>2</v>
      </c>
      <c r="T63" s="54"/>
      <c r="U63" s="54"/>
      <c r="V63" s="54"/>
      <c r="W63" s="54"/>
      <c r="X63" s="54" t="s">
        <v>1</v>
      </c>
      <c r="Y63" s="54"/>
      <c r="Z63" s="54"/>
      <c r="AA63" s="54"/>
      <c r="AB63" s="54"/>
      <c r="AC63" s="54" t="s">
        <v>26</v>
      </c>
      <c r="AD63" s="54"/>
      <c r="AE63" s="54"/>
      <c r="AF63" s="54"/>
      <c r="AG63" s="54"/>
      <c r="AH63" s="54"/>
      <c r="AI63" s="54" t="s">
        <v>2</v>
      </c>
      <c r="AJ63" s="54"/>
      <c r="AK63" s="54"/>
      <c r="AL63" s="54"/>
      <c r="AM63" s="54"/>
      <c r="AN63" s="54" t="s">
        <v>1</v>
      </c>
      <c r="AO63" s="54"/>
      <c r="AP63" s="54"/>
      <c r="AQ63" s="54"/>
      <c r="AR63" s="54"/>
      <c r="AS63" s="54" t="s">
        <v>26</v>
      </c>
      <c r="AT63" s="54"/>
      <c r="AU63" s="54"/>
      <c r="AV63" s="54"/>
      <c r="AW63" s="54"/>
      <c r="AX63" s="54"/>
      <c r="AY63" s="42" t="s">
        <v>2</v>
      </c>
      <c r="AZ63" s="55"/>
      <c r="BA63" s="55"/>
      <c r="BB63" s="55"/>
      <c r="BC63" s="56"/>
      <c r="BD63" s="42" t="s">
        <v>1</v>
      </c>
      <c r="BE63" s="55"/>
      <c r="BF63" s="55"/>
      <c r="BG63" s="55"/>
      <c r="BH63" s="56"/>
      <c r="BI63" s="54" t="s">
        <v>26</v>
      </c>
      <c r="BJ63" s="54"/>
      <c r="BK63" s="54"/>
      <c r="BL63" s="54"/>
      <c r="BM63" s="54"/>
      <c r="BN63" s="54"/>
      <c r="BO63" s="2"/>
      <c r="BP63" s="2"/>
      <c r="BQ63" s="2"/>
    </row>
    <row r="64" spans="1:79" ht="15.95" customHeight="1">
      <c r="A64" s="54">
        <v>1</v>
      </c>
      <c r="B64" s="54"/>
      <c r="C64" s="54">
        <v>2</v>
      </c>
      <c r="D64" s="54"/>
      <c r="E64" s="54"/>
      <c r="F64" s="54"/>
      <c r="G64" s="54"/>
      <c r="H64" s="54"/>
      <c r="I64" s="54"/>
      <c r="J64" s="54"/>
      <c r="K64" s="54"/>
      <c r="L64" s="54"/>
      <c r="M64" s="54"/>
      <c r="N64" s="54"/>
      <c r="O64" s="54"/>
      <c r="P64" s="54"/>
      <c r="Q64" s="54"/>
      <c r="R64" s="54"/>
      <c r="S64" s="54">
        <v>3</v>
      </c>
      <c r="T64" s="54"/>
      <c r="U64" s="54"/>
      <c r="V64" s="54"/>
      <c r="W64" s="54"/>
      <c r="X64" s="54">
        <v>4</v>
      </c>
      <c r="Y64" s="54"/>
      <c r="Z64" s="54"/>
      <c r="AA64" s="54"/>
      <c r="AB64" s="54"/>
      <c r="AC64" s="54">
        <v>5</v>
      </c>
      <c r="AD64" s="54"/>
      <c r="AE64" s="54"/>
      <c r="AF64" s="54"/>
      <c r="AG64" s="54"/>
      <c r="AH64" s="54"/>
      <c r="AI64" s="54">
        <v>6</v>
      </c>
      <c r="AJ64" s="54"/>
      <c r="AK64" s="54"/>
      <c r="AL64" s="54"/>
      <c r="AM64" s="54"/>
      <c r="AN64" s="54">
        <v>7</v>
      </c>
      <c r="AO64" s="54"/>
      <c r="AP64" s="54"/>
      <c r="AQ64" s="54"/>
      <c r="AR64" s="54"/>
      <c r="AS64" s="54">
        <v>8</v>
      </c>
      <c r="AT64" s="54"/>
      <c r="AU64" s="54"/>
      <c r="AV64" s="54"/>
      <c r="AW64" s="54"/>
      <c r="AX64" s="54"/>
      <c r="AY64" s="54">
        <v>9</v>
      </c>
      <c r="AZ64" s="54"/>
      <c r="BA64" s="54"/>
      <c r="BB64" s="54"/>
      <c r="BC64" s="54"/>
      <c r="BD64" s="54">
        <v>10</v>
      </c>
      <c r="BE64" s="54"/>
      <c r="BF64" s="54"/>
      <c r="BG64" s="54"/>
      <c r="BH64" s="54"/>
      <c r="BI64" s="42">
        <v>11</v>
      </c>
      <c r="BJ64" s="55"/>
      <c r="BK64" s="55"/>
      <c r="BL64" s="55"/>
      <c r="BM64" s="55"/>
      <c r="BN64" s="56"/>
      <c r="BO64" s="6"/>
      <c r="BP64" s="6"/>
      <c r="BQ64" s="6"/>
    </row>
    <row r="65" spans="1:79" ht="18" hidden="1" customHeight="1">
      <c r="A65" s="94" t="s">
        <v>13</v>
      </c>
      <c r="B65" s="94"/>
      <c r="C65" s="95" t="s">
        <v>14</v>
      </c>
      <c r="D65" s="95"/>
      <c r="E65" s="95"/>
      <c r="F65" s="95"/>
      <c r="G65" s="95"/>
      <c r="H65" s="95"/>
      <c r="I65" s="95"/>
      <c r="J65" s="95"/>
      <c r="K65" s="95"/>
      <c r="L65" s="95"/>
      <c r="M65" s="95"/>
      <c r="N65" s="95"/>
      <c r="O65" s="95"/>
      <c r="P65" s="95"/>
      <c r="Q65" s="95"/>
      <c r="R65" s="95"/>
      <c r="S65" s="40" t="s">
        <v>10</v>
      </c>
      <c r="T65" s="40"/>
      <c r="U65" s="40"/>
      <c r="V65" s="40"/>
      <c r="W65" s="40"/>
      <c r="X65" s="40" t="s">
        <v>9</v>
      </c>
      <c r="Y65" s="40"/>
      <c r="Z65" s="40"/>
      <c r="AA65" s="40"/>
      <c r="AB65" s="40"/>
      <c r="AC65" s="78" t="s">
        <v>16</v>
      </c>
      <c r="AD65" s="106"/>
      <c r="AE65" s="106"/>
      <c r="AF65" s="106"/>
      <c r="AG65" s="106"/>
      <c r="AH65" s="106"/>
      <c r="AI65" s="40" t="s">
        <v>11</v>
      </c>
      <c r="AJ65" s="40"/>
      <c r="AK65" s="40"/>
      <c r="AL65" s="40"/>
      <c r="AM65" s="40"/>
      <c r="AN65" s="40" t="s">
        <v>12</v>
      </c>
      <c r="AO65" s="40"/>
      <c r="AP65" s="40"/>
      <c r="AQ65" s="40"/>
      <c r="AR65" s="40"/>
      <c r="AS65" s="78" t="s">
        <v>16</v>
      </c>
      <c r="AT65" s="106"/>
      <c r="AU65" s="106"/>
      <c r="AV65" s="106"/>
      <c r="AW65" s="106"/>
      <c r="AX65" s="106"/>
      <c r="AY65" s="107" t="s">
        <v>17</v>
      </c>
      <c r="AZ65" s="108"/>
      <c r="BA65" s="108"/>
      <c r="BB65" s="108"/>
      <c r="BC65" s="109"/>
      <c r="BD65" s="107" t="s">
        <v>17</v>
      </c>
      <c r="BE65" s="108"/>
      <c r="BF65" s="108"/>
      <c r="BG65" s="108"/>
      <c r="BH65" s="109"/>
      <c r="BI65" s="106" t="s">
        <v>16</v>
      </c>
      <c r="BJ65" s="106"/>
      <c r="BK65" s="106"/>
      <c r="BL65" s="106"/>
      <c r="BM65" s="106"/>
      <c r="BN65" s="106"/>
      <c r="BO65" s="7"/>
      <c r="BP65" s="7"/>
      <c r="BQ65" s="7"/>
      <c r="CA65" s="1" t="s">
        <v>21</v>
      </c>
    </row>
    <row r="66" spans="1:79" ht="38.25" customHeight="1">
      <c r="A66" s="94">
        <v>1</v>
      </c>
      <c r="B66" s="94"/>
      <c r="C66" s="124" t="s">
        <v>91</v>
      </c>
      <c r="D66" s="125"/>
      <c r="E66" s="125"/>
      <c r="F66" s="125"/>
      <c r="G66" s="125"/>
      <c r="H66" s="125"/>
      <c r="I66" s="125"/>
      <c r="J66" s="125"/>
      <c r="K66" s="125"/>
      <c r="L66" s="125"/>
      <c r="M66" s="125"/>
      <c r="N66" s="125"/>
      <c r="O66" s="125"/>
      <c r="P66" s="125"/>
      <c r="Q66" s="125"/>
      <c r="R66" s="126"/>
      <c r="S66" s="110">
        <v>2716500</v>
      </c>
      <c r="T66" s="110"/>
      <c r="U66" s="110"/>
      <c r="V66" s="110"/>
      <c r="W66" s="110"/>
      <c r="X66" s="110">
        <v>0</v>
      </c>
      <c r="Y66" s="110"/>
      <c r="Z66" s="110"/>
      <c r="AA66" s="110"/>
      <c r="AB66" s="110"/>
      <c r="AC66" s="110">
        <f>S66+X66</f>
        <v>2716500</v>
      </c>
      <c r="AD66" s="110"/>
      <c r="AE66" s="110"/>
      <c r="AF66" s="110"/>
      <c r="AG66" s="110"/>
      <c r="AH66" s="110"/>
      <c r="AI66" s="110">
        <v>2705289.62</v>
      </c>
      <c r="AJ66" s="110"/>
      <c r="AK66" s="110"/>
      <c r="AL66" s="110"/>
      <c r="AM66" s="110"/>
      <c r="AN66" s="110">
        <v>0</v>
      </c>
      <c r="AO66" s="110"/>
      <c r="AP66" s="110"/>
      <c r="AQ66" s="110"/>
      <c r="AR66" s="110"/>
      <c r="AS66" s="110">
        <f>AI66+AN66</f>
        <v>2705289.62</v>
      </c>
      <c r="AT66" s="110"/>
      <c r="AU66" s="110"/>
      <c r="AV66" s="110"/>
      <c r="AW66" s="110"/>
      <c r="AX66" s="110"/>
      <c r="AY66" s="110">
        <f>AI66-S66</f>
        <v>-11210.379999999888</v>
      </c>
      <c r="AZ66" s="110"/>
      <c r="BA66" s="110"/>
      <c r="BB66" s="110"/>
      <c r="BC66" s="110"/>
      <c r="BD66" s="127">
        <f>AN66-X66</f>
        <v>0</v>
      </c>
      <c r="BE66" s="127"/>
      <c r="BF66" s="127"/>
      <c r="BG66" s="127"/>
      <c r="BH66" s="127"/>
      <c r="BI66" s="127">
        <f>AY66+BD66</f>
        <v>-11210.379999999888</v>
      </c>
      <c r="BJ66" s="127"/>
      <c r="BK66" s="127"/>
      <c r="BL66" s="127"/>
      <c r="BM66" s="127"/>
      <c r="BN66" s="127"/>
      <c r="BO66" s="8"/>
      <c r="BP66" s="8"/>
      <c r="BQ66" s="8"/>
      <c r="CA66" s="1" t="s">
        <v>22</v>
      </c>
    </row>
    <row r="67" spans="1:79" s="122" customFormat="1" ht="15" customHeight="1">
      <c r="A67" s="128"/>
      <c r="B67" s="128"/>
      <c r="C67" s="129" t="s">
        <v>92</v>
      </c>
      <c r="D67" s="130"/>
      <c r="E67" s="130"/>
      <c r="F67" s="130"/>
      <c r="G67" s="130"/>
      <c r="H67" s="130"/>
      <c r="I67" s="130"/>
      <c r="J67" s="130"/>
      <c r="K67" s="130"/>
      <c r="L67" s="130"/>
      <c r="M67" s="130"/>
      <c r="N67" s="130"/>
      <c r="O67" s="130"/>
      <c r="P67" s="130"/>
      <c r="Q67" s="130"/>
      <c r="R67" s="131"/>
      <c r="S67" s="111">
        <v>2716500</v>
      </c>
      <c r="T67" s="111"/>
      <c r="U67" s="111"/>
      <c r="V67" s="111"/>
      <c r="W67" s="111"/>
      <c r="X67" s="111">
        <v>0</v>
      </c>
      <c r="Y67" s="111"/>
      <c r="Z67" s="111"/>
      <c r="AA67" s="111"/>
      <c r="AB67" s="111"/>
      <c r="AC67" s="111">
        <f>S67+X67</f>
        <v>2716500</v>
      </c>
      <c r="AD67" s="111"/>
      <c r="AE67" s="111"/>
      <c r="AF67" s="111"/>
      <c r="AG67" s="111"/>
      <c r="AH67" s="111"/>
      <c r="AI67" s="111">
        <v>2705289.62</v>
      </c>
      <c r="AJ67" s="111"/>
      <c r="AK67" s="111"/>
      <c r="AL67" s="111"/>
      <c r="AM67" s="111"/>
      <c r="AN67" s="111">
        <v>0</v>
      </c>
      <c r="AO67" s="111"/>
      <c r="AP67" s="111"/>
      <c r="AQ67" s="111"/>
      <c r="AR67" s="111"/>
      <c r="AS67" s="111">
        <f>AI67+AN67</f>
        <v>2705289.62</v>
      </c>
      <c r="AT67" s="111"/>
      <c r="AU67" s="111"/>
      <c r="AV67" s="111"/>
      <c r="AW67" s="111"/>
      <c r="AX67" s="111"/>
      <c r="AY67" s="111">
        <f>AI67-S67</f>
        <v>-11210.379999999888</v>
      </c>
      <c r="AZ67" s="111"/>
      <c r="BA67" s="111"/>
      <c r="BB67" s="111"/>
      <c r="BC67" s="111"/>
      <c r="BD67" s="132">
        <f>AN67-X67</f>
        <v>0</v>
      </c>
      <c r="BE67" s="132"/>
      <c r="BF67" s="132"/>
      <c r="BG67" s="132"/>
      <c r="BH67" s="132"/>
      <c r="BI67" s="132">
        <f>AY67+BD67</f>
        <v>-11210.379999999888</v>
      </c>
      <c r="BJ67" s="132"/>
      <c r="BK67" s="132"/>
      <c r="BL67" s="132"/>
      <c r="BM67" s="132"/>
      <c r="BN67" s="132"/>
      <c r="BO67" s="133"/>
      <c r="BP67" s="133"/>
      <c r="BQ67" s="133"/>
    </row>
    <row r="69" spans="1:79" ht="15.75" customHeight="1">
      <c r="A69" s="41" t="s">
        <v>43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15.75" customHeight="1">
      <c r="A70" s="41" t="s">
        <v>62</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row>
    <row r="71" spans="1:79" ht="8.25" customHeight="1"/>
    <row r="72" spans="1:79" ht="45" customHeight="1">
      <c r="A72" s="51" t="s">
        <v>3</v>
      </c>
      <c r="B72" s="53"/>
      <c r="C72" s="51" t="s">
        <v>6</v>
      </c>
      <c r="D72" s="52"/>
      <c r="E72" s="52"/>
      <c r="F72" s="52"/>
      <c r="G72" s="52"/>
      <c r="H72" s="52"/>
      <c r="I72" s="53"/>
      <c r="J72" s="51" t="s">
        <v>5</v>
      </c>
      <c r="K72" s="52"/>
      <c r="L72" s="52"/>
      <c r="M72" s="52"/>
      <c r="N72" s="53"/>
      <c r="O72" s="51" t="s">
        <v>4</v>
      </c>
      <c r="P72" s="52"/>
      <c r="Q72" s="52"/>
      <c r="R72" s="52"/>
      <c r="S72" s="52"/>
      <c r="T72" s="52"/>
      <c r="U72" s="52"/>
      <c r="V72" s="52"/>
      <c r="W72" s="52"/>
      <c r="X72" s="53"/>
      <c r="Y72" s="54" t="s">
        <v>25</v>
      </c>
      <c r="Z72" s="54"/>
      <c r="AA72" s="54"/>
      <c r="AB72" s="54"/>
      <c r="AC72" s="54"/>
      <c r="AD72" s="54"/>
      <c r="AE72" s="54"/>
      <c r="AF72" s="54"/>
      <c r="AG72" s="54"/>
      <c r="AH72" s="54"/>
      <c r="AI72" s="54"/>
      <c r="AJ72" s="54"/>
      <c r="AK72" s="54"/>
      <c r="AL72" s="54"/>
      <c r="AM72" s="54"/>
      <c r="AN72" s="54" t="s">
        <v>45</v>
      </c>
      <c r="AO72" s="54"/>
      <c r="AP72" s="54"/>
      <c r="AQ72" s="54"/>
      <c r="AR72" s="54"/>
      <c r="AS72" s="54"/>
      <c r="AT72" s="54"/>
      <c r="AU72" s="54"/>
      <c r="AV72" s="54"/>
      <c r="AW72" s="54"/>
      <c r="AX72" s="54"/>
      <c r="AY72" s="54"/>
      <c r="AZ72" s="54"/>
      <c r="BA72" s="54"/>
      <c r="BB72" s="54"/>
      <c r="BC72" s="75" t="s">
        <v>0</v>
      </c>
      <c r="BD72" s="75"/>
      <c r="BE72" s="75"/>
      <c r="BF72" s="75"/>
      <c r="BG72" s="75"/>
      <c r="BH72" s="75"/>
      <c r="BI72" s="75"/>
      <c r="BJ72" s="75"/>
      <c r="BK72" s="75"/>
      <c r="BL72" s="75"/>
      <c r="BM72" s="75"/>
      <c r="BN72" s="75"/>
      <c r="BO72" s="75"/>
      <c r="BP72" s="75"/>
      <c r="BQ72" s="75"/>
      <c r="BR72" s="10"/>
      <c r="BS72" s="10"/>
      <c r="BT72" s="10"/>
      <c r="BU72" s="10"/>
      <c r="BV72" s="10"/>
      <c r="BW72" s="10"/>
      <c r="BX72" s="10"/>
      <c r="BY72" s="10"/>
      <c r="BZ72" s="9"/>
    </row>
    <row r="73" spans="1:79" ht="32.25" customHeight="1">
      <c r="A73" s="103"/>
      <c r="B73" s="104"/>
      <c r="C73" s="103"/>
      <c r="D73" s="105"/>
      <c r="E73" s="105"/>
      <c r="F73" s="105"/>
      <c r="G73" s="105"/>
      <c r="H73" s="105"/>
      <c r="I73" s="104"/>
      <c r="J73" s="103"/>
      <c r="K73" s="105"/>
      <c r="L73" s="105"/>
      <c r="M73" s="105"/>
      <c r="N73" s="104"/>
      <c r="O73" s="103"/>
      <c r="P73" s="105"/>
      <c r="Q73" s="105"/>
      <c r="R73" s="105"/>
      <c r="S73" s="105"/>
      <c r="T73" s="105"/>
      <c r="U73" s="105"/>
      <c r="V73" s="105"/>
      <c r="W73" s="105"/>
      <c r="X73" s="104"/>
      <c r="Y73" s="42" t="s">
        <v>2</v>
      </c>
      <c r="Z73" s="55"/>
      <c r="AA73" s="55"/>
      <c r="AB73" s="55"/>
      <c r="AC73" s="56"/>
      <c r="AD73" s="42" t="s">
        <v>1</v>
      </c>
      <c r="AE73" s="55"/>
      <c r="AF73" s="55"/>
      <c r="AG73" s="55"/>
      <c r="AH73" s="56"/>
      <c r="AI73" s="54" t="s">
        <v>26</v>
      </c>
      <c r="AJ73" s="54"/>
      <c r="AK73" s="54"/>
      <c r="AL73" s="54"/>
      <c r="AM73" s="54"/>
      <c r="AN73" s="54" t="s">
        <v>2</v>
      </c>
      <c r="AO73" s="54"/>
      <c r="AP73" s="54"/>
      <c r="AQ73" s="54"/>
      <c r="AR73" s="54"/>
      <c r="AS73" s="54" t="s">
        <v>1</v>
      </c>
      <c r="AT73" s="54"/>
      <c r="AU73" s="54"/>
      <c r="AV73" s="54"/>
      <c r="AW73" s="54"/>
      <c r="AX73" s="54" t="s">
        <v>26</v>
      </c>
      <c r="AY73" s="54"/>
      <c r="AZ73" s="54"/>
      <c r="BA73" s="54"/>
      <c r="BB73" s="54"/>
      <c r="BC73" s="54" t="s">
        <v>2</v>
      </c>
      <c r="BD73" s="54"/>
      <c r="BE73" s="54"/>
      <c r="BF73" s="54"/>
      <c r="BG73" s="54"/>
      <c r="BH73" s="54" t="s">
        <v>1</v>
      </c>
      <c r="BI73" s="54"/>
      <c r="BJ73" s="54"/>
      <c r="BK73" s="54"/>
      <c r="BL73" s="54"/>
      <c r="BM73" s="54" t="s">
        <v>26</v>
      </c>
      <c r="BN73" s="54"/>
      <c r="BO73" s="54"/>
      <c r="BP73" s="54"/>
      <c r="BQ73" s="54"/>
      <c r="BR73" s="2"/>
      <c r="BS73" s="2"/>
      <c r="BT73" s="2"/>
      <c r="BU73" s="2"/>
      <c r="BV73" s="2"/>
      <c r="BW73" s="2"/>
      <c r="BX73" s="2"/>
      <c r="BY73" s="2"/>
      <c r="BZ73" s="9"/>
    </row>
    <row r="74" spans="1:79" ht="15.95" customHeight="1">
      <c r="A74" s="54">
        <v>1</v>
      </c>
      <c r="B74" s="54"/>
      <c r="C74" s="54">
        <v>2</v>
      </c>
      <c r="D74" s="54"/>
      <c r="E74" s="54"/>
      <c r="F74" s="54"/>
      <c r="G74" s="54"/>
      <c r="H74" s="54"/>
      <c r="I74" s="54"/>
      <c r="J74" s="54">
        <v>3</v>
      </c>
      <c r="K74" s="54"/>
      <c r="L74" s="54"/>
      <c r="M74" s="54"/>
      <c r="N74" s="54"/>
      <c r="O74" s="54">
        <v>4</v>
      </c>
      <c r="P74" s="54"/>
      <c r="Q74" s="54"/>
      <c r="R74" s="54"/>
      <c r="S74" s="54"/>
      <c r="T74" s="54"/>
      <c r="U74" s="54"/>
      <c r="V74" s="54"/>
      <c r="W74" s="54"/>
      <c r="X74" s="54"/>
      <c r="Y74" s="54">
        <v>5</v>
      </c>
      <c r="Z74" s="54"/>
      <c r="AA74" s="54"/>
      <c r="AB74" s="54"/>
      <c r="AC74" s="54"/>
      <c r="AD74" s="54">
        <v>6</v>
      </c>
      <c r="AE74" s="54"/>
      <c r="AF74" s="54"/>
      <c r="AG74" s="54"/>
      <c r="AH74" s="54"/>
      <c r="AI74" s="54">
        <v>7</v>
      </c>
      <c r="AJ74" s="54"/>
      <c r="AK74" s="54"/>
      <c r="AL74" s="54"/>
      <c r="AM74" s="54"/>
      <c r="AN74" s="42">
        <v>8</v>
      </c>
      <c r="AO74" s="55"/>
      <c r="AP74" s="55"/>
      <c r="AQ74" s="55"/>
      <c r="AR74" s="56"/>
      <c r="AS74" s="42">
        <v>9</v>
      </c>
      <c r="AT74" s="55"/>
      <c r="AU74" s="55"/>
      <c r="AV74" s="55"/>
      <c r="AW74" s="56"/>
      <c r="AX74" s="42">
        <v>10</v>
      </c>
      <c r="AY74" s="55"/>
      <c r="AZ74" s="55"/>
      <c r="BA74" s="55"/>
      <c r="BB74" s="56"/>
      <c r="BC74" s="42">
        <v>11</v>
      </c>
      <c r="BD74" s="55"/>
      <c r="BE74" s="55"/>
      <c r="BF74" s="55"/>
      <c r="BG74" s="56"/>
      <c r="BH74" s="42">
        <v>12</v>
      </c>
      <c r="BI74" s="55"/>
      <c r="BJ74" s="55"/>
      <c r="BK74" s="55"/>
      <c r="BL74" s="56"/>
      <c r="BM74" s="42">
        <v>13</v>
      </c>
      <c r="BN74" s="55"/>
      <c r="BO74" s="55"/>
      <c r="BP74" s="55"/>
      <c r="BQ74" s="56"/>
      <c r="BR74" s="2"/>
      <c r="BS74" s="2"/>
      <c r="BT74" s="2"/>
      <c r="BU74" s="2"/>
      <c r="BV74" s="2"/>
      <c r="BW74" s="2"/>
      <c r="BX74" s="2"/>
      <c r="BY74" s="2"/>
      <c r="BZ74" s="9"/>
    </row>
    <row r="75" spans="1:79" ht="12.75" hidden="1" customHeight="1">
      <c r="A75" s="94" t="s">
        <v>36</v>
      </c>
      <c r="B75" s="94"/>
      <c r="C75" s="66" t="s">
        <v>14</v>
      </c>
      <c r="D75" s="67"/>
      <c r="E75" s="67"/>
      <c r="F75" s="67"/>
      <c r="G75" s="67"/>
      <c r="H75" s="67"/>
      <c r="I75" s="68"/>
      <c r="J75" s="94" t="s">
        <v>15</v>
      </c>
      <c r="K75" s="94"/>
      <c r="L75" s="94"/>
      <c r="M75" s="94"/>
      <c r="N75" s="94"/>
      <c r="O75" s="95" t="s">
        <v>37</v>
      </c>
      <c r="P75" s="95"/>
      <c r="Q75" s="95"/>
      <c r="R75" s="95"/>
      <c r="S75" s="95"/>
      <c r="T75" s="95"/>
      <c r="U75" s="95"/>
      <c r="V75" s="95"/>
      <c r="W75" s="95"/>
      <c r="X75" s="66"/>
      <c r="Y75" s="40" t="s">
        <v>10</v>
      </c>
      <c r="Z75" s="40"/>
      <c r="AA75" s="40"/>
      <c r="AB75" s="40"/>
      <c r="AC75" s="40"/>
      <c r="AD75" s="40" t="s">
        <v>29</v>
      </c>
      <c r="AE75" s="40"/>
      <c r="AF75" s="40"/>
      <c r="AG75" s="40"/>
      <c r="AH75" s="40"/>
      <c r="AI75" s="40" t="s">
        <v>78</v>
      </c>
      <c r="AJ75" s="40"/>
      <c r="AK75" s="40"/>
      <c r="AL75" s="40"/>
      <c r="AM75" s="40"/>
      <c r="AN75" s="40" t="s">
        <v>30</v>
      </c>
      <c r="AO75" s="40"/>
      <c r="AP75" s="40"/>
      <c r="AQ75" s="40"/>
      <c r="AR75" s="40"/>
      <c r="AS75" s="40" t="s">
        <v>11</v>
      </c>
      <c r="AT75" s="40"/>
      <c r="AU75" s="40"/>
      <c r="AV75" s="40"/>
      <c r="AW75" s="40"/>
      <c r="AX75" s="40" t="s">
        <v>79</v>
      </c>
      <c r="AY75" s="40"/>
      <c r="AZ75" s="40"/>
      <c r="BA75" s="40"/>
      <c r="BB75" s="40"/>
      <c r="BC75" s="40" t="s">
        <v>32</v>
      </c>
      <c r="BD75" s="40"/>
      <c r="BE75" s="40"/>
      <c r="BF75" s="40"/>
      <c r="BG75" s="40"/>
      <c r="BH75" s="40" t="s">
        <v>32</v>
      </c>
      <c r="BI75" s="40"/>
      <c r="BJ75" s="40"/>
      <c r="BK75" s="40"/>
      <c r="BL75" s="40"/>
      <c r="BM75" s="81" t="s">
        <v>16</v>
      </c>
      <c r="BN75" s="81"/>
      <c r="BO75" s="81"/>
      <c r="BP75" s="81"/>
      <c r="BQ75" s="81"/>
      <c r="BR75" s="12"/>
      <c r="BS75" s="12"/>
      <c r="BT75" s="9"/>
      <c r="BU75" s="9"/>
      <c r="BV75" s="9"/>
      <c r="BW75" s="9"/>
      <c r="BX75" s="9"/>
      <c r="BY75" s="9"/>
      <c r="BZ75" s="9"/>
      <c r="CA75" s="1" t="s">
        <v>23</v>
      </c>
    </row>
    <row r="76" spans="1:79" s="122" customFormat="1" ht="15.75">
      <c r="A76" s="128">
        <v>0</v>
      </c>
      <c r="B76" s="128"/>
      <c r="C76" s="134" t="s">
        <v>93</v>
      </c>
      <c r="D76" s="134"/>
      <c r="E76" s="134"/>
      <c r="F76" s="134"/>
      <c r="G76" s="134"/>
      <c r="H76" s="134"/>
      <c r="I76" s="134"/>
      <c r="J76" s="134" t="s">
        <v>94</v>
      </c>
      <c r="K76" s="134"/>
      <c r="L76" s="134"/>
      <c r="M76" s="134"/>
      <c r="N76" s="134"/>
      <c r="O76" s="134" t="s">
        <v>94</v>
      </c>
      <c r="P76" s="134"/>
      <c r="Q76" s="134"/>
      <c r="R76" s="134"/>
      <c r="S76" s="134"/>
      <c r="T76" s="134"/>
      <c r="U76" s="134"/>
      <c r="V76" s="134"/>
      <c r="W76" s="134"/>
      <c r="X76" s="134"/>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35"/>
      <c r="BS76" s="135"/>
      <c r="BT76" s="135"/>
      <c r="BU76" s="135"/>
      <c r="BV76" s="135"/>
      <c r="BW76" s="135"/>
      <c r="BX76" s="135"/>
      <c r="BY76" s="135"/>
      <c r="BZ76" s="136"/>
      <c r="CA76" s="122" t="s">
        <v>24</v>
      </c>
    </row>
    <row r="77" spans="1:79" ht="63.75" customHeight="1">
      <c r="A77" s="94">
        <v>0</v>
      </c>
      <c r="B77" s="94"/>
      <c r="C77" s="138" t="s">
        <v>95</v>
      </c>
      <c r="D77" s="139"/>
      <c r="E77" s="139"/>
      <c r="F77" s="139"/>
      <c r="G77" s="139"/>
      <c r="H77" s="139"/>
      <c r="I77" s="140"/>
      <c r="J77" s="141" t="s">
        <v>96</v>
      </c>
      <c r="K77" s="141"/>
      <c r="L77" s="141"/>
      <c r="M77" s="141"/>
      <c r="N77" s="141"/>
      <c r="O77" s="141" t="s">
        <v>97</v>
      </c>
      <c r="P77" s="141"/>
      <c r="Q77" s="141"/>
      <c r="R77" s="141"/>
      <c r="S77" s="141"/>
      <c r="T77" s="141"/>
      <c r="U77" s="141"/>
      <c r="V77" s="141"/>
      <c r="W77" s="141"/>
      <c r="X77" s="141"/>
      <c r="Y77" s="110">
        <v>144</v>
      </c>
      <c r="Z77" s="110"/>
      <c r="AA77" s="110"/>
      <c r="AB77" s="110"/>
      <c r="AC77" s="110"/>
      <c r="AD77" s="110">
        <v>0</v>
      </c>
      <c r="AE77" s="110"/>
      <c r="AF77" s="110"/>
      <c r="AG77" s="110"/>
      <c r="AH77" s="110"/>
      <c r="AI77" s="110">
        <v>144</v>
      </c>
      <c r="AJ77" s="110"/>
      <c r="AK77" s="110"/>
      <c r="AL77" s="110"/>
      <c r="AM77" s="110"/>
      <c r="AN77" s="110">
        <v>21</v>
      </c>
      <c r="AO77" s="110"/>
      <c r="AP77" s="110"/>
      <c r="AQ77" s="110"/>
      <c r="AR77" s="110"/>
      <c r="AS77" s="110">
        <v>0</v>
      </c>
      <c r="AT77" s="110"/>
      <c r="AU77" s="110"/>
      <c r="AV77" s="110"/>
      <c r="AW77" s="110"/>
      <c r="AX77" s="110">
        <v>21</v>
      </c>
      <c r="AY77" s="110"/>
      <c r="AZ77" s="110"/>
      <c r="BA77" s="110"/>
      <c r="BB77" s="110"/>
      <c r="BC77" s="110">
        <f>AN77-Y77</f>
        <v>-123</v>
      </c>
      <c r="BD77" s="110"/>
      <c r="BE77" s="110"/>
      <c r="BF77" s="110"/>
      <c r="BG77" s="110"/>
      <c r="BH77" s="110">
        <f>AS77-AD77</f>
        <v>0</v>
      </c>
      <c r="BI77" s="110"/>
      <c r="BJ77" s="110"/>
      <c r="BK77" s="110"/>
      <c r="BL77" s="110"/>
      <c r="BM77" s="110">
        <v>-123</v>
      </c>
      <c r="BN77" s="110"/>
      <c r="BO77" s="110"/>
      <c r="BP77" s="110"/>
      <c r="BQ77" s="110"/>
      <c r="BR77" s="11"/>
      <c r="BS77" s="11"/>
      <c r="BT77" s="11"/>
      <c r="BU77" s="11"/>
      <c r="BV77" s="11"/>
      <c r="BW77" s="11"/>
      <c r="BX77" s="11"/>
      <c r="BY77" s="11"/>
      <c r="BZ77" s="9"/>
    </row>
    <row r="78" spans="1:79" ht="51" customHeight="1">
      <c r="A78" s="94">
        <v>0</v>
      </c>
      <c r="B78" s="94"/>
      <c r="C78" s="138" t="s">
        <v>98</v>
      </c>
      <c r="D78" s="116"/>
      <c r="E78" s="116"/>
      <c r="F78" s="116"/>
      <c r="G78" s="116"/>
      <c r="H78" s="116"/>
      <c r="I78" s="117"/>
      <c r="J78" s="141" t="s">
        <v>96</v>
      </c>
      <c r="K78" s="141"/>
      <c r="L78" s="141"/>
      <c r="M78" s="141"/>
      <c r="N78" s="141"/>
      <c r="O78" s="141" t="s">
        <v>97</v>
      </c>
      <c r="P78" s="141"/>
      <c r="Q78" s="141"/>
      <c r="R78" s="141"/>
      <c r="S78" s="141"/>
      <c r="T78" s="141"/>
      <c r="U78" s="141"/>
      <c r="V78" s="141"/>
      <c r="W78" s="141"/>
      <c r="X78" s="141"/>
      <c r="Y78" s="110">
        <v>1040</v>
      </c>
      <c r="Z78" s="110"/>
      <c r="AA78" s="110"/>
      <c r="AB78" s="110"/>
      <c r="AC78" s="110"/>
      <c r="AD78" s="110">
        <v>0</v>
      </c>
      <c r="AE78" s="110"/>
      <c r="AF78" s="110"/>
      <c r="AG78" s="110"/>
      <c r="AH78" s="110"/>
      <c r="AI78" s="110">
        <v>1040</v>
      </c>
      <c r="AJ78" s="110"/>
      <c r="AK78" s="110"/>
      <c r="AL78" s="110"/>
      <c r="AM78" s="110"/>
      <c r="AN78" s="110">
        <v>746</v>
      </c>
      <c r="AO78" s="110"/>
      <c r="AP78" s="110"/>
      <c r="AQ78" s="110"/>
      <c r="AR78" s="110"/>
      <c r="AS78" s="110">
        <v>0</v>
      </c>
      <c r="AT78" s="110"/>
      <c r="AU78" s="110"/>
      <c r="AV78" s="110"/>
      <c r="AW78" s="110"/>
      <c r="AX78" s="110">
        <v>746</v>
      </c>
      <c r="AY78" s="110"/>
      <c r="AZ78" s="110"/>
      <c r="BA78" s="110"/>
      <c r="BB78" s="110"/>
      <c r="BC78" s="110">
        <f>AN78-Y78</f>
        <v>-294</v>
      </c>
      <c r="BD78" s="110"/>
      <c r="BE78" s="110"/>
      <c r="BF78" s="110"/>
      <c r="BG78" s="110"/>
      <c r="BH78" s="110">
        <f>AS78-AD78</f>
        <v>0</v>
      </c>
      <c r="BI78" s="110"/>
      <c r="BJ78" s="110"/>
      <c r="BK78" s="110"/>
      <c r="BL78" s="110"/>
      <c r="BM78" s="110">
        <v>-294</v>
      </c>
      <c r="BN78" s="110"/>
      <c r="BO78" s="110"/>
      <c r="BP78" s="110"/>
      <c r="BQ78" s="110"/>
      <c r="BR78" s="11"/>
      <c r="BS78" s="11"/>
      <c r="BT78" s="11"/>
      <c r="BU78" s="11"/>
      <c r="BV78" s="11"/>
      <c r="BW78" s="11"/>
      <c r="BX78" s="11"/>
      <c r="BY78" s="11"/>
      <c r="BZ78" s="9"/>
    </row>
    <row r="79" spans="1:79" ht="51" customHeight="1">
      <c r="A79" s="94">
        <v>0</v>
      </c>
      <c r="B79" s="94"/>
      <c r="C79" s="138" t="s">
        <v>99</v>
      </c>
      <c r="D79" s="116"/>
      <c r="E79" s="116"/>
      <c r="F79" s="116"/>
      <c r="G79" s="116"/>
      <c r="H79" s="116"/>
      <c r="I79" s="117"/>
      <c r="J79" s="141" t="s">
        <v>100</v>
      </c>
      <c r="K79" s="141"/>
      <c r="L79" s="141"/>
      <c r="M79" s="141"/>
      <c r="N79" s="141"/>
      <c r="O79" s="141" t="s">
        <v>101</v>
      </c>
      <c r="P79" s="141"/>
      <c r="Q79" s="141"/>
      <c r="R79" s="141"/>
      <c r="S79" s="141"/>
      <c r="T79" s="141"/>
      <c r="U79" s="141"/>
      <c r="V79" s="141"/>
      <c r="W79" s="141"/>
      <c r="X79" s="141"/>
      <c r="Y79" s="110">
        <v>377000</v>
      </c>
      <c r="Z79" s="110"/>
      <c r="AA79" s="110"/>
      <c r="AB79" s="110"/>
      <c r="AC79" s="110"/>
      <c r="AD79" s="110">
        <v>0</v>
      </c>
      <c r="AE79" s="110"/>
      <c r="AF79" s="110"/>
      <c r="AG79" s="110"/>
      <c r="AH79" s="110"/>
      <c r="AI79" s="110">
        <v>377000</v>
      </c>
      <c r="AJ79" s="110"/>
      <c r="AK79" s="110"/>
      <c r="AL79" s="110"/>
      <c r="AM79" s="110"/>
      <c r="AN79" s="110">
        <v>83841.87</v>
      </c>
      <c r="AO79" s="110"/>
      <c r="AP79" s="110"/>
      <c r="AQ79" s="110"/>
      <c r="AR79" s="110"/>
      <c r="AS79" s="110">
        <v>0</v>
      </c>
      <c r="AT79" s="110"/>
      <c r="AU79" s="110"/>
      <c r="AV79" s="110"/>
      <c r="AW79" s="110"/>
      <c r="AX79" s="110">
        <v>83841.87</v>
      </c>
      <c r="AY79" s="110"/>
      <c r="AZ79" s="110"/>
      <c r="BA79" s="110"/>
      <c r="BB79" s="110"/>
      <c r="BC79" s="110">
        <f>AN79-Y79</f>
        <v>-293158.13</v>
      </c>
      <c r="BD79" s="110"/>
      <c r="BE79" s="110"/>
      <c r="BF79" s="110"/>
      <c r="BG79" s="110"/>
      <c r="BH79" s="110">
        <f>AS79-AD79</f>
        <v>0</v>
      </c>
      <c r="BI79" s="110"/>
      <c r="BJ79" s="110"/>
      <c r="BK79" s="110"/>
      <c r="BL79" s="110"/>
      <c r="BM79" s="110">
        <v>-293158.13</v>
      </c>
      <c r="BN79" s="110"/>
      <c r="BO79" s="110"/>
      <c r="BP79" s="110"/>
      <c r="BQ79" s="110"/>
      <c r="BR79" s="11"/>
      <c r="BS79" s="11"/>
      <c r="BT79" s="11"/>
      <c r="BU79" s="11"/>
      <c r="BV79" s="11"/>
      <c r="BW79" s="11"/>
      <c r="BX79" s="11"/>
      <c r="BY79" s="11"/>
      <c r="BZ79" s="9"/>
    </row>
    <row r="80" spans="1:79" ht="25.5" customHeight="1">
      <c r="A80" s="94">
        <v>0</v>
      </c>
      <c r="B80" s="94"/>
      <c r="C80" s="138" t="s">
        <v>102</v>
      </c>
      <c r="D80" s="116"/>
      <c r="E80" s="116"/>
      <c r="F80" s="116"/>
      <c r="G80" s="116"/>
      <c r="H80" s="116"/>
      <c r="I80" s="117"/>
      <c r="J80" s="141" t="s">
        <v>100</v>
      </c>
      <c r="K80" s="141"/>
      <c r="L80" s="141"/>
      <c r="M80" s="141"/>
      <c r="N80" s="141"/>
      <c r="O80" s="141" t="s">
        <v>101</v>
      </c>
      <c r="P80" s="141"/>
      <c r="Q80" s="141"/>
      <c r="R80" s="141"/>
      <c r="S80" s="141"/>
      <c r="T80" s="141"/>
      <c r="U80" s="141"/>
      <c r="V80" s="141"/>
      <c r="W80" s="141"/>
      <c r="X80" s="141"/>
      <c r="Y80" s="110">
        <v>1889500</v>
      </c>
      <c r="Z80" s="110"/>
      <c r="AA80" s="110"/>
      <c r="AB80" s="110"/>
      <c r="AC80" s="110"/>
      <c r="AD80" s="110">
        <v>0</v>
      </c>
      <c r="AE80" s="110"/>
      <c r="AF80" s="110"/>
      <c r="AG80" s="110"/>
      <c r="AH80" s="110"/>
      <c r="AI80" s="110">
        <v>1889500</v>
      </c>
      <c r="AJ80" s="110"/>
      <c r="AK80" s="110"/>
      <c r="AL80" s="110"/>
      <c r="AM80" s="110"/>
      <c r="AN80" s="110">
        <v>2074018.05</v>
      </c>
      <c r="AO80" s="110"/>
      <c r="AP80" s="110"/>
      <c r="AQ80" s="110"/>
      <c r="AR80" s="110"/>
      <c r="AS80" s="110">
        <v>0</v>
      </c>
      <c r="AT80" s="110"/>
      <c r="AU80" s="110"/>
      <c r="AV80" s="110"/>
      <c r="AW80" s="110"/>
      <c r="AX80" s="110">
        <v>2074018.05</v>
      </c>
      <c r="AY80" s="110"/>
      <c r="AZ80" s="110"/>
      <c r="BA80" s="110"/>
      <c r="BB80" s="110"/>
      <c r="BC80" s="110">
        <f>AN80-Y80</f>
        <v>184518.05000000005</v>
      </c>
      <c r="BD80" s="110"/>
      <c r="BE80" s="110"/>
      <c r="BF80" s="110"/>
      <c r="BG80" s="110"/>
      <c r="BH80" s="110">
        <f>AS80-AD80</f>
        <v>0</v>
      </c>
      <c r="BI80" s="110"/>
      <c r="BJ80" s="110"/>
      <c r="BK80" s="110"/>
      <c r="BL80" s="110"/>
      <c r="BM80" s="110">
        <v>184518.05000000005</v>
      </c>
      <c r="BN80" s="110"/>
      <c r="BO80" s="110"/>
      <c r="BP80" s="110"/>
      <c r="BQ80" s="110"/>
      <c r="BR80" s="11"/>
      <c r="BS80" s="11"/>
      <c r="BT80" s="11"/>
      <c r="BU80" s="11"/>
      <c r="BV80" s="11"/>
      <c r="BW80" s="11"/>
      <c r="BX80" s="11"/>
      <c r="BY80" s="11"/>
      <c r="BZ80" s="9"/>
    </row>
    <row r="81" spans="1:78" ht="76.5" customHeight="1">
      <c r="A81" s="94">
        <v>0</v>
      </c>
      <c r="B81" s="94"/>
      <c r="C81" s="138" t="s">
        <v>103</v>
      </c>
      <c r="D81" s="116"/>
      <c r="E81" s="116"/>
      <c r="F81" s="116"/>
      <c r="G81" s="116"/>
      <c r="H81" s="116"/>
      <c r="I81" s="117"/>
      <c r="J81" s="141" t="s">
        <v>100</v>
      </c>
      <c r="K81" s="141"/>
      <c r="L81" s="141"/>
      <c r="M81" s="141"/>
      <c r="N81" s="141"/>
      <c r="O81" s="141" t="s">
        <v>101</v>
      </c>
      <c r="P81" s="141"/>
      <c r="Q81" s="141"/>
      <c r="R81" s="141"/>
      <c r="S81" s="141"/>
      <c r="T81" s="141"/>
      <c r="U81" s="141"/>
      <c r="V81" s="141"/>
      <c r="W81" s="141"/>
      <c r="X81" s="141"/>
      <c r="Y81" s="110">
        <v>25000</v>
      </c>
      <c r="Z81" s="110"/>
      <c r="AA81" s="110"/>
      <c r="AB81" s="110"/>
      <c r="AC81" s="110"/>
      <c r="AD81" s="110">
        <v>0</v>
      </c>
      <c r="AE81" s="110"/>
      <c r="AF81" s="110"/>
      <c r="AG81" s="110"/>
      <c r="AH81" s="110"/>
      <c r="AI81" s="110">
        <v>25000</v>
      </c>
      <c r="AJ81" s="110"/>
      <c r="AK81" s="110"/>
      <c r="AL81" s="110"/>
      <c r="AM81" s="110"/>
      <c r="AN81" s="110">
        <v>85242.5</v>
      </c>
      <c r="AO81" s="110"/>
      <c r="AP81" s="110"/>
      <c r="AQ81" s="110"/>
      <c r="AR81" s="110"/>
      <c r="AS81" s="110">
        <v>0</v>
      </c>
      <c r="AT81" s="110"/>
      <c r="AU81" s="110"/>
      <c r="AV81" s="110"/>
      <c r="AW81" s="110"/>
      <c r="AX81" s="110">
        <v>85242.5</v>
      </c>
      <c r="AY81" s="110"/>
      <c r="AZ81" s="110"/>
      <c r="BA81" s="110"/>
      <c r="BB81" s="110"/>
      <c r="BC81" s="110">
        <f>AN81-Y81</f>
        <v>60242.5</v>
      </c>
      <c r="BD81" s="110"/>
      <c r="BE81" s="110"/>
      <c r="BF81" s="110"/>
      <c r="BG81" s="110"/>
      <c r="BH81" s="110">
        <f>AS81-AD81</f>
        <v>0</v>
      </c>
      <c r="BI81" s="110"/>
      <c r="BJ81" s="110"/>
      <c r="BK81" s="110"/>
      <c r="BL81" s="110"/>
      <c r="BM81" s="110">
        <v>60242.5</v>
      </c>
      <c r="BN81" s="110"/>
      <c r="BO81" s="110"/>
      <c r="BP81" s="110"/>
      <c r="BQ81" s="110"/>
      <c r="BR81" s="11"/>
      <c r="BS81" s="11"/>
      <c r="BT81" s="11"/>
      <c r="BU81" s="11"/>
      <c r="BV81" s="11"/>
      <c r="BW81" s="11"/>
      <c r="BX81" s="11"/>
      <c r="BY81" s="11"/>
      <c r="BZ81" s="9"/>
    </row>
    <row r="82" spans="1:78" ht="25.5" customHeight="1">
      <c r="A82" s="94">
        <v>0</v>
      </c>
      <c r="B82" s="94"/>
      <c r="C82" s="138" t="s">
        <v>104</v>
      </c>
      <c r="D82" s="116"/>
      <c r="E82" s="116"/>
      <c r="F82" s="116"/>
      <c r="G82" s="116"/>
      <c r="H82" s="116"/>
      <c r="I82" s="117"/>
      <c r="J82" s="141" t="s">
        <v>100</v>
      </c>
      <c r="K82" s="141"/>
      <c r="L82" s="141"/>
      <c r="M82" s="141"/>
      <c r="N82" s="141"/>
      <c r="O82" s="141" t="s">
        <v>101</v>
      </c>
      <c r="P82" s="141"/>
      <c r="Q82" s="141"/>
      <c r="R82" s="141"/>
      <c r="S82" s="141"/>
      <c r="T82" s="141"/>
      <c r="U82" s="141"/>
      <c r="V82" s="141"/>
      <c r="W82" s="141"/>
      <c r="X82" s="141"/>
      <c r="Y82" s="110">
        <v>45000</v>
      </c>
      <c r="Z82" s="110"/>
      <c r="AA82" s="110"/>
      <c r="AB82" s="110"/>
      <c r="AC82" s="110"/>
      <c r="AD82" s="110">
        <v>0</v>
      </c>
      <c r="AE82" s="110"/>
      <c r="AF82" s="110"/>
      <c r="AG82" s="110"/>
      <c r="AH82" s="110"/>
      <c r="AI82" s="110">
        <v>45000</v>
      </c>
      <c r="AJ82" s="110"/>
      <c r="AK82" s="110"/>
      <c r="AL82" s="110"/>
      <c r="AM82" s="110"/>
      <c r="AN82" s="110">
        <v>122982.2</v>
      </c>
      <c r="AO82" s="110"/>
      <c r="AP82" s="110"/>
      <c r="AQ82" s="110"/>
      <c r="AR82" s="110"/>
      <c r="AS82" s="110">
        <v>0</v>
      </c>
      <c r="AT82" s="110"/>
      <c r="AU82" s="110"/>
      <c r="AV82" s="110"/>
      <c r="AW82" s="110"/>
      <c r="AX82" s="110">
        <v>122982.2</v>
      </c>
      <c r="AY82" s="110"/>
      <c r="AZ82" s="110"/>
      <c r="BA82" s="110"/>
      <c r="BB82" s="110"/>
      <c r="BC82" s="110">
        <f>AN82-Y82</f>
        <v>77982.2</v>
      </c>
      <c r="BD82" s="110"/>
      <c r="BE82" s="110"/>
      <c r="BF82" s="110"/>
      <c r="BG82" s="110"/>
      <c r="BH82" s="110">
        <f>AS82-AD82</f>
        <v>0</v>
      </c>
      <c r="BI82" s="110"/>
      <c r="BJ82" s="110"/>
      <c r="BK82" s="110"/>
      <c r="BL82" s="110"/>
      <c r="BM82" s="110">
        <v>77982.2</v>
      </c>
      <c r="BN82" s="110"/>
      <c r="BO82" s="110"/>
      <c r="BP82" s="110"/>
      <c r="BQ82" s="110"/>
      <c r="BR82" s="11"/>
      <c r="BS82" s="11"/>
      <c r="BT82" s="11"/>
      <c r="BU82" s="11"/>
      <c r="BV82" s="11"/>
      <c r="BW82" s="11"/>
      <c r="BX82" s="11"/>
      <c r="BY82" s="11"/>
      <c r="BZ82" s="9"/>
    </row>
    <row r="83" spans="1:78" ht="76.5" customHeight="1">
      <c r="A83" s="94">
        <v>0</v>
      </c>
      <c r="B83" s="94"/>
      <c r="C83" s="138" t="s">
        <v>105</v>
      </c>
      <c r="D83" s="116"/>
      <c r="E83" s="116"/>
      <c r="F83" s="116"/>
      <c r="G83" s="116"/>
      <c r="H83" s="116"/>
      <c r="I83" s="117"/>
      <c r="J83" s="141" t="s">
        <v>100</v>
      </c>
      <c r="K83" s="141"/>
      <c r="L83" s="141"/>
      <c r="M83" s="141"/>
      <c r="N83" s="141"/>
      <c r="O83" s="141" t="s">
        <v>101</v>
      </c>
      <c r="P83" s="141"/>
      <c r="Q83" s="141"/>
      <c r="R83" s="141"/>
      <c r="S83" s="141"/>
      <c r="T83" s="141"/>
      <c r="U83" s="141"/>
      <c r="V83" s="141"/>
      <c r="W83" s="141"/>
      <c r="X83" s="141"/>
      <c r="Y83" s="110">
        <v>144000</v>
      </c>
      <c r="Z83" s="110"/>
      <c r="AA83" s="110"/>
      <c r="AB83" s="110"/>
      <c r="AC83" s="110"/>
      <c r="AD83" s="110">
        <v>0</v>
      </c>
      <c r="AE83" s="110"/>
      <c r="AF83" s="110"/>
      <c r="AG83" s="110"/>
      <c r="AH83" s="110"/>
      <c r="AI83" s="110">
        <v>144000</v>
      </c>
      <c r="AJ83" s="110"/>
      <c r="AK83" s="110"/>
      <c r="AL83" s="110"/>
      <c r="AM83" s="110"/>
      <c r="AN83" s="110">
        <v>143950</v>
      </c>
      <c r="AO83" s="110"/>
      <c r="AP83" s="110"/>
      <c r="AQ83" s="110"/>
      <c r="AR83" s="110"/>
      <c r="AS83" s="110">
        <v>0</v>
      </c>
      <c r="AT83" s="110"/>
      <c r="AU83" s="110"/>
      <c r="AV83" s="110"/>
      <c r="AW83" s="110"/>
      <c r="AX83" s="110">
        <v>143950</v>
      </c>
      <c r="AY83" s="110"/>
      <c r="AZ83" s="110"/>
      <c r="BA83" s="110"/>
      <c r="BB83" s="110"/>
      <c r="BC83" s="110">
        <f>AN83-Y83</f>
        <v>-50</v>
      </c>
      <c r="BD83" s="110"/>
      <c r="BE83" s="110"/>
      <c r="BF83" s="110"/>
      <c r="BG83" s="110"/>
      <c r="BH83" s="110">
        <f>AS83-AD83</f>
        <v>0</v>
      </c>
      <c r="BI83" s="110"/>
      <c r="BJ83" s="110"/>
      <c r="BK83" s="110"/>
      <c r="BL83" s="110"/>
      <c r="BM83" s="110">
        <v>-50</v>
      </c>
      <c r="BN83" s="110"/>
      <c r="BO83" s="110"/>
      <c r="BP83" s="110"/>
      <c r="BQ83" s="110"/>
      <c r="BR83" s="11"/>
      <c r="BS83" s="11"/>
      <c r="BT83" s="11"/>
      <c r="BU83" s="11"/>
      <c r="BV83" s="11"/>
      <c r="BW83" s="11"/>
      <c r="BX83" s="11"/>
      <c r="BY83" s="11"/>
      <c r="BZ83" s="9"/>
    </row>
    <row r="84" spans="1:78" ht="153" customHeight="1">
      <c r="A84" s="94">
        <v>0</v>
      </c>
      <c r="B84" s="94"/>
      <c r="C84" s="138" t="s">
        <v>85</v>
      </c>
      <c r="D84" s="116"/>
      <c r="E84" s="116"/>
      <c r="F84" s="116"/>
      <c r="G84" s="116"/>
      <c r="H84" s="116"/>
      <c r="I84" s="117"/>
      <c r="J84" s="141" t="s">
        <v>100</v>
      </c>
      <c r="K84" s="141"/>
      <c r="L84" s="141"/>
      <c r="M84" s="141"/>
      <c r="N84" s="141"/>
      <c r="O84" s="141" t="s">
        <v>101</v>
      </c>
      <c r="P84" s="141"/>
      <c r="Q84" s="141"/>
      <c r="R84" s="141"/>
      <c r="S84" s="141"/>
      <c r="T84" s="141"/>
      <c r="U84" s="141"/>
      <c r="V84" s="141"/>
      <c r="W84" s="141"/>
      <c r="X84" s="141"/>
      <c r="Y84" s="110">
        <v>196000</v>
      </c>
      <c r="Z84" s="110"/>
      <c r="AA84" s="110"/>
      <c r="AB84" s="110"/>
      <c r="AC84" s="110"/>
      <c r="AD84" s="110">
        <v>0</v>
      </c>
      <c r="AE84" s="110"/>
      <c r="AF84" s="110"/>
      <c r="AG84" s="110"/>
      <c r="AH84" s="110"/>
      <c r="AI84" s="110">
        <v>196000</v>
      </c>
      <c r="AJ84" s="110"/>
      <c r="AK84" s="110"/>
      <c r="AL84" s="110"/>
      <c r="AM84" s="110"/>
      <c r="AN84" s="110">
        <v>195255</v>
      </c>
      <c r="AO84" s="110"/>
      <c r="AP84" s="110"/>
      <c r="AQ84" s="110"/>
      <c r="AR84" s="110"/>
      <c r="AS84" s="110">
        <v>0</v>
      </c>
      <c r="AT84" s="110"/>
      <c r="AU84" s="110"/>
      <c r="AV84" s="110"/>
      <c r="AW84" s="110"/>
      <c r="AX84" s="110">
        <v>195255</v>
      </c>
      <c r="AY84" s="110"/>
      <c r="AZ84" s="110"/>
      <c r="BA84" s="110"/>
      <c r="BB84" s="110"/>
      <c r="BC84" s="110">
        <f>AN84-Y84</f>
        <v>-745</v>
      </c>
      <c r="BD84" s="110"/>
      <c r="BE84" s="110"/>
      <c r="BF84" s="110"/>
      <c r="BG84" s="110"/>
      <c r="BH84" s="110">
        <f>AS84-AD84</f>
        <v>0</v>
      </c>
      <c r="BI84" s="110"/>
      <c r="BJ84" s="110"/>
      <c r="BK84" s="110"/>
      <c r="BL84" s="110"/>
      <c r="BM84" s="110">
        <v>-745</v>
      </c>
      <c r="BN84" s="110"/>
      <c r="BO84" s="110"/>
      <c r="BP84" s="110"/>
      <c r="BQ84" s="110"/>
      <c r="BR84" s="11"/>
      <c r="BS84" s="11"/>
      <c r="BT84" s="11"/>
      <c r="BU84" s="11"/>
      <c r="BV84" s="11"/>
      <c r="BW84" s="11"/>
      <c r="BX84" s="11"/>
      <c r="BY84" s="11"/>
      <c r="BZ84" s="9"/>
    </row>
    <row r="85" spans="1:78" s="122" customFormat="1" ht="15.75">
      <c r="A85" s="128">
        <v>0</v>
      </c>
      <c r="B85" s="128"/>
      <c r="C85" s="137" t="s">
        <v>106</v>
      </c>
      <c r="D85" s="120"/>
      <c r="E85" s="120"/>
      <c r="F85" s="120"/>
      <c r="G85" s="120"/>
      <c r="H85" s="120"/>
      <c r="I85" s="121"/>
      <c r="J85" s="134" t="s">
        <v>94</v>
      </c>
      <c r="K85" s="134"/>
      <c r="L85" s="134"/>
      <c r="M85" s="134"/>
      <c r="N85" s="134"/>
      <c r="O85" s="134" t="s">
        <v>94</v>
      </c>
      <c r="P85" s="134"/>
      <c r="Q85" s="134"/>
      <c r="R85" s="134"/>
      <c r="S85" s="134"/>
      <c r="T85" s="134"/>
      <c r="U85" s="134"/>
      <c r="V85" s="134"/>
      <c r="W85" s="134"/>
      <c r="X85" s="134"/>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35"/>
      <c r="BS85" s="135"/>
      <c r="BT85" s="135"/>
      <c r="BU85" s="135"/>
      <c r="BV85" s="135"/>
      <c r="BW85" s="135"/>
      <c r="BX85" s="135"/>
      <c r="BY85" s="135"/>
      <c r="BZ85" s="136"/>
    </row>
    <row r="86" spans="1:78" ht="25.5" customHeight="1">
      <c r="A86" s="94">
        <v>0</v>
      </c>
      <c r="B86" s="94"/>
      <c r="C86" s="138" t="s">
        <v>107</v>
      </c>
      <c r="D86" s="116"/>
      <c r="E86" s="116"/>
      <c r="F86" s="116"/>
      <c r="G86" s="116"/>
      <c r="H86" s="116"/>
      <c r="I86" s="117"/>
      <c r="J86" s="141" t="s">
        <v>108</v>
      </c>
      <c r="K86" s="141"/>
      <c r="L86" s="141"/>
      <c r="M86" s="141"/>
      <c r="N86" s="141"/>
      <c r="O86" s="141" t="s">
        <v>109</v>
      </c>
      <c r="P86" s="141"/>
      <c r="Q86" s="141"/>
      <c r="R86" s="141"/>
      <c r="S86" s="141"/>
      <c r="T86" s="141"/>
      <c r="U86" s="141"/>
      <c r="V86" s="141"/>
      <c r="W86" s="141"/>
      <c r="X86" s="141"/>
      <c r="Y86" s="110">
        <v>18</v>
      </c>
      <c r="Z86" s="110"/>
      <c r="AA86" s="110"/>
      <c r="AB86" s="110"/>
      <c r="AC86" s="110"/>
      <c r="AD86" s="110">
        <v>0</v>
      </c>
      <c r="AE86" s="110"/>
      <c r="AF86" s="110"/>
      <c r="AG86" s="110"/>
      <c r="AH86" s="110"/>
      <c r="AI86" s="110">
        <v>18</v>
      </c>
      <c r="AJ86" s="110"/>
      <c r="AK86" s="110"/>
      <c r="AL86" s="110"/>
      <c r="AM86" s="110"/>
      <c r="AN86" s="110">
        <v>4</v>
      </c>
      <c r="AO86" s="110"/>
      <c r="AP86" s="110"/>
      <c r="AQ86" s="110"/>
      <c r="AR86" s="110"/>
      <c r="AS86" s="110">
        <v>0</v>
      </c>
      <c r="AT86" s="110"/>
      <c r="AU86" s="110"/>
      <c r="AV86" s="110"/>
      <c r="AW86" s="110"/>
      <c r="AX86" s="110">
        <v>4</v>
      </c>
      <c r="AY86" s="110"/>
      <c r="AZ86" s="110"/>
      <c r="BA86" s="110"/>
      <c r="BB86" s="110"/>
      <c r="BC86" s="110">
        <f>AN86-Y86</f>
        <v>-14</v>
      </c>
      <c r="BD86" s="110"/>
      <c r="BE86" s="110"/>
      <c r="BF86" s="110"/>
      <c r="BG86" s="110"/>
      <c r="BH86" s="110">
        <f>AS86-AD86</f>
        <v>0</v>
      </c>
      <c r="BI86" s="110"/>
      <c r="BJ86" s="110"/>
      <c r="BK86" s="110"/>
      <c r="BL86" s="110"/>
      <c r="BM86" s="110">
        <v>-14</v>
      </c>
      <c r="BN86" s="110"/>
      <c r="BO86" s="110"/>
      <c r="BP86" s="110"/>
      <c r="BQ86" s="110"/>
      <c r="BR86" s="11"/>
      <c r="BS86" s="11"/>
      <c r="BT86" s="11"/>
      <c r="BU86" s="11"/>
      <c r="BV86" s="11"/>
      <c r="BW86" s="11"/>
      <c r="BX86" s="11"/>
      <c r="BY86" s="11"/>
      <c r="BZ86" s="9"/>
    </row>
    <row r="87" spans="1:78" ht="25.5" customHeight="1">
      <c r="A87" s="94">
        <v>0</v>
      </c>
      <c r="B87" s="94"/>
      <c r="C87" s="138" t="s">
        <v>110</v>
      </c>
      <c r="D87" s="116"/>
      <c r="E87" s="116"/>
      <c r="F87" s="116"/>
      <c r="G87" s="116"/>
      <c r="H87" s="116"/>
      <c r="I87" s="117"/>
      <c r="J87" s="141" t="s">
        <v>108</v>
      </c>
      <c r="K87" s="141"/>
      <c r="L87" s="141"/>
      <c r="M87" s="141"/>
      <c r="N87" s="141"/>
      <c r="O87" s="141" t="s">
        <v>109</v>
      </c>
      <c r="P87" s="141"/>
      <c r="Q87" s="141"/>
      <c r="R87" s="141"/>
      <c r="S87" s="141"/>
      <c r="T87" s="141"/>
      <c r="U87" s="141"/>
      <c r="V87" s="141"/>
      <c r="W87" s="141"/>
      <c r="X87" s="141"/>
      <c r="Y87" s="110">
        <v>130</v>
      </c>
      <c r="Z87" s="110"/>
      <c r="AA87" s="110"/>
      <c r="AB87" s="110"/>
      <c r="AC87" s="110"/>
      <c r="AD87" s="110">
        <v>0</v>
      </c>
      <c r="AE87" s="110"/>
      <c r="AF87" s="110"/>
      <c r="AG87" s="110"/>
      <c r="AH87" s="110"/>
      <c r="AI87" s="110">
        <v>130</v>
      </c>
      <c r="AJ87" s="110"/>
      <c r="AK87" s="110"/>
      <c r="AL87" s="110"/>
      <c r="AM87" s="110"/>
      <c r="AN87" s="110">
        <v>187</v>
      </c>
      <c r="AO87" s="110"/>
      <c r="AP87" s="110"/>
      <c r="AQ87" s="110"/>
      <c r="AR87" s="110"/>
      <c r="AS87" s="110">
        <v>0</v>
      </c>
      <c r="AT87" s="110"/>
      <c r="AU87" s="110"/>
      <c r="AV87" s="110"/>
      <c r="AW87" s="110"/>
      <c r="AX87" s="110">
        <v>187</v>
      </c>
      <c r="AY87" s="110"/>
      <c r="AZ87" s="110"/>
      <c r="BA87" s="110"/>
      <c r="BB87" s="110"/>
      <c r="BC87" s="110">
        <f>AN87-Y87</f>
        <v>57</v>
      </c>
      <c r="BD87" s="110"/>
      <c r="BE87" s="110"/>
      <c r="BF87" s="110"/>
      <c r="BG87" s="110"/>
      <c r="BH87" s="110">
        <f>AS87-AD87</f>
        <v>0</v>
      </c>
      <c r="BI87" s="110"/>
      <c r="BJ87" s="110"/>
      <c r="BK87" s="110"/>
      <c r="BL87" s="110"/>
      <c r="BM87" s="110">
        <v>57</v>
      </c>
      <c r="BN87" s="110"/>
      <c r="BO87" s="110"/>
      <c r="BP87" s="110"/>
      <c r="BQ87" s="110"/>
      <c r="BR87" s="11"/>
      <c r="BS87" s="11"/>
      <c r="BT87" s="11"/>
      <c r="BU87" s="11"/>
      <c r="BV87" s="11"/>
      <c r="BW87" s="11"/>
      <c r="BX87" s="11"/>
      <c r="BY87" s="11"/>
      <c r="BZ87" s="9"/>
    </row>
    <row r="88" spans="1:78" s="122" customFormat="1" ht="15.75">
      <c r="A88" s="128">
        <v>0</v>
      </c>
      <c r="B88" s="128"/>
      <c r="C88" s="137" t="s">
        <v>111</v>
      </c>
      <c r="D88" s="120"/>
      <c r="E88" s="120"/>
      <c r="F88" s="120"/>
      <c r="G88" s="120"/>
      <c r="H88" s="120"/>
      <c r="I88" s="121"/>
      <c r="J88" s="134" t="s">
        <v>94</v>
      </c>
      <c r="K88" s="134"/>
      <c r="L88" s="134"/>
      <c r="M88" s="134"/>
      <c r="N88" s="134"/>
      <c r="O88" s="134" t="s">
        <v>94</v>
      </c>
      <c r="P88" s="134"/>
      <c r="Q88" s="134"/>
      <c r="R88" s="134"/>
      <c r="S88" s="134"/>
      <c r="T88" s="134"/>
      <c r="U88" s="134"/>
      <c r="V88" s="134"/>
      <c r="W88" s="134"/>
      <c r="X88" s="134"/>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35"/>
      <c r="BS88" s="135"/>
      <c r="BT88" s="135"/>
      <c r="BU88" s="135"/>
      <c r="BV88" s="135"/>
      <c r="BW88" s="135"/>
      <c r="BX88" s="135"/>
      <c r="BY88" s="135"/>
      <c r="BZ88" s="136"/>
    </row>
    <row r="89" spans="1:78" ht="38.25" customHeight="1">
      <c r="A89" s="94">
        <v>0</v>
      </c>
      <c r="B89" s="94"/>
      <c r="C89" s="138" t="s">
        <v>112</v>
      </c>
      <c r="D89" s="116"/>
      <c r="E89" s="116"/>
      <c r="F89" s="116"/>
      <c r="G89" s="116"/>
      <c r="H89" s="116"/>
      <c r="I89" s="117"/>
      <c r="J89" s="141" t="s">
        <v>100</v>
      </c>
      <c r="K89" s="141"/>
      <c r="L89" s="141"/>
      <c r="M89" s="141"/>
      <c r="N89" s="141"/>
      <c r="O89" s="141" t="s">
        <v>109</v>
      </c>
      <c r="P89" s="141"/>
      <c r="Q89" s="141"/>
      <c r="R89" s="141"/>
      <c r="S89" s="141"/>
      <c r="T89" s="141"/>
      <c r="U89" s="141"/>
      <c r="V89" s="141"/>
      <c r="W89" s="141"/>
      <c r="X89" s="141"/>
      <c r="Y89" s="110">
        <v>20944.439999999999</v>
      </c>
      <c r="Z89" s="110"/>
      <c r="AA89" s="110"/>
      <c r="AB89" s="110"/>
      <c r="AC89" s="110"/>
      <c r="AD89" s="110">
        <v>0</v>
      </c>
      <c r="AE89" s="110"/>
      <c r="AF89" s="110"/>
      <c r="AG89" s="110"/>
      <c r="AH89" s="110"/>
      <c r="AI89" s="110">
        <v>20944.439999999999</v>
      </c>
      <c r="AJ89" s="110"/>
      <c r="AK89" s="110"/>
      <c r="AL89" s="110"/>
      <c r="AM89" s="110"/>
      <c r="AN89" s="110">
        <v>20960.47</v>
      </c>
      <c r="AO89" s="110"/>
      <c r="AP89" s="110"/>
      <c r="AQ89" s="110"/>
      <c r="AR89" s="110"/>
      <c r="AS89" s="110">
        <v>0</v>
      </c>
      <c r="AT89" s="110"/>
      <c r="AU89" s="110"/>
      <c r="AV89" s="110"/>
      <c r="AW89" s="110"/>
      <c r="AX89" s="110">
        <v>20960.47</v>
      </c>
      <c r="AY89" s="110"/>
      <c r="AZ89" s="110"/>
      <c r="BA89" s="110"/>
      <c r="BB89" s="110"/>
      <c r="BC89" s="110">
        <f>AN89-Y89</f>
        <v>16.030000000002474</v>
      </c>
      <c r="BD89" s="110"/>
      <c r="BE89" s="110"/>
      <c r="BF89" s="110"/>
      <c r="BG89" s="110"/>
      <c r="BH89" s="110">
        <f>AS89-AD89</f>
        <v>0</v>
      </c>
      <c r="BI89" s="110"/>
      <c r="BJ89" s="110"/>
      <c r="BK89" s="110"/>
      <c r="BL89" s="110"/>
      <c r="BM89" s="110">
        <v>16.030000000002474</v>
      </c>
      <c r="BN89" s="110"/>
      <c r="BO89" s="110"/>
      <c r="BP89" s="110"/>
      <c r="BQ89" s="110"/>
      <c r="BR89" s="11"/>
      <c r="BS89" s="11"/>
      <c r="BT89" s="11"/>
      <c r="BU89" s="11"/>
      <c r="BV89" s="11"/>
      <c r="BW89" s="11"/>
      <c r="BX89" s="11"/>
      <c r="BY89" s="11"/>
      <c r="BZ89" s="9"/>
    </row>
    <row r="90" spans="1:78" ht="25.5" customHeight="1">
      <c r="A90" s="94">
        <v>0</v>
      </c>
      <c r="B90" s="94"/>
      <c r="C90" s="138" t="s">
        <v>113</v>
      </c>
      <c r="D90" s="116"/>
      <c r="E90" s="116"/>
      <c r="F90" s="116"/>
      <c r="G90" s="116"/>
      <c r="H90" s="116"/>
      <c r="I90" s="117"/>
      <c r="J90" s="141" t="s">
        <v>100</v>
      </c>
      <c r="K90" s="141"/>
      <c r="L90" s="141"/>
      <c r="M90" s="141"/>
      <c r="N90" s="141"/>
      <c r="O90" s="141" t="s">
        <v>109</v>
      </c>
      <c r="P90" s="141"/>
      <c r="Q90" s="141"/>
      <c r="R90" s="141"/>
      <c r="S90" s="141"/>
      <c r="T90" s="141"/>
      <c r="U90" s="141"/>
      <c r="V90" s="141"/>
      <c r="W90" s="141"/>
      <c r="X90" s="141"/>
      <c r="Y90" s="110">
        <v>11702.94</v>
      </c>
      <c r="Z90" s="110"/>
      <c r="AA90" s="110"/>
      <c r="AB90" s="110"/>
      <c r="AC90" s="110"/>
      <c r="AD90" s="110">
        <v>0</v>
      </c>
      <c r="AE90" s="110"/>
      <c r="AF90" s="110"/>
      <c r="AG90" s="110"/>
      <c r="AH90" s="110"/>
      <c r="AI90" s="110">
        <v>11702.94</v>
      </c>
      <c r="AJ90" s="110"/>
      <c r="AK90" s="110"/>
      <c r="AL90" s="110"/>
      <c r="AM90" s="110"/>
      <c r="AN90" s="110">
        <v>11091.01</v>
      </c>
      <c r="AO90" s="110"/>
      <c r="AP90" s="110"/>
      <c r="AQ90" s="110"/>
      <c r="AR90" s="110"/>
      <c r="AS90" s="110">
        <v>0</v>
      </c>
      <c r="AT90" s="110"/>
      <c r="AU90" s="110"/>
      <c r="AV90" s="110"/>
      <c r="AW90" s="110"/>
      <c r="AX90" s="110">
        <v>11091.01</v>
      </c>
      <c r="AY90" s="110"/>
      <c r="AZ90" s="110"/>
      <c r="BA90" s="110"/>
      <c r="BB90" s="110"/>
      <c r="BC90" s="110">
        <f>AN90-Y90</f>
        <v>-611.93000000000029</v>
      </c>
      <c r="BD90" s="110"/>
      <c r="BE90" s="110"/>
      <c r="BF90" s="110"/>
      <c r="BG90" s="110"/>
      <c r="BH90" s="110">
        <f>AS90-AD90</f>
        <v>0</v>
      </c>
      <c r="BI90" s="110"/>
      <c r="BJ90" s="110"/>
      <c r="BK90" s="110"/>
      <c r="BL90" s="110"/>
      <c r="BM90" s="110">
        <v>-611.93000000000029</v>
      </c>
      <c r="BN90" s="110"/>
      <c r="BO90" s="110"/>
      <c r="BP90" s="110"/>
      <c r="BQ90" s="110"/>
      <c r="BR90" s="11"/>
      <c r="BS90" s="11"/>
      <c r="BT90" s="11"/>
      <c r="BU90" s="11"/>
      <c r="BV90" s="11"/>
      <c r="BW90" s="11"/>
      <c r="BX90" s="11"/>
      <c r="BY90" s="11"/>
      <c r="BZ90" s="9"/>
    </row>
    <row r="91" spans="1:78" s="122" customFormat="1" ht="15.75">
      <c r="A91" s="128">
        <v>0</v>
      </c>
      <c r="B91" s="128"/>
      <c r="C91" s="137" t="s">
        <v>114</v>
      </c>
      <c r="D91" s="120"/>
      <c r="E91" s="120"/>
      <c r="F91" s="120"/>
      <c r="G91" s="120"/>
      <c r="H91" s="120"/>
      <c r="I91" s="121"/>
      <c r="J91" s="134" t="s">
        <v>94</v>
      </c>
      <c r="K91" s="134"/>
      <c r="L91" s="134"/>
      <c r="M91" s="134"/>
      <c r="N91" s="134"/>
      <c r="O91" s="134" t="s">
        <v>94</v>
      </c>
      <c r="P91" s="134"/>
      <c r="Q91" s="134"/>
      <c r="R91" s="134"/>
      <c r="S91" s="134"/>
      <c r="T91" s="134"/>
      <c r="U91" s="134"/>
      <c r="V91" s="134"/>
      <c r="W91" s="134"/>
      <c r="X91" s="134"/>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35"/>
      <c r="BS91" s="135"/>
      <c r="BT91" s="135"/>
      <c r="BU91" s="135"/>
      <c r="BV91" s="135"/>
      <c r="BW91" s="135"/>
      <c r="BX91" s="135"/>
      <c r="BY91" s="135"/>
      <c r="BZ91" s="136"/>
    </row>
    <row r="92" spans="1:78" ht="38.25" customHeight="1">
      <c r="A92" s="94">
        <v>0</v>
      </c>
      <c r="B92" s="94"/>
      <c r="C92" s="138" t="s">
        <v>115</v>
      </c>
      <c r="D92" s="116"/>
      <c r="E92" s="116"/>
      <c r="F92" s="116"/>
      <c r="G92" s="116"/>
      <c r="H92" s="116"/>
      <c r="I92" s="117"/>
      <c r="J92" s="141" t="s">
        <v>116</v>
      </c>
      <c r="K92" s="141"/>
      <c r="L92" s="141"/>
      <c r="M92" s="141"/>
      <c r="N92" s="141"/>
      <c r="O92" s="141" t="s">
        <v>109</v>
      </c>
      <c r="P92" s="141"/>
      <c r="Q92" s="141"/>
      <c r="R92" s="141"/>
      <c r="S92" s="141"/>
      <c r="T92" s="141"/>
      <c r="U92" s="141"/>
      <c r="V92" s="141"/>
      <c r="W92" s="141"/>
      <c r="X92" s="141"/>
      <c r="Y92" s="110">
        <v>100</v>
      </c>
      <c r="Z92" s="110"/>
      <c r="AA92" s="110"/>
      <c r="AB92" s="110"/>
      <c r="AC92" s="110"/>
      <c r="AD92" s="110">
        <v>0</v>
      </c>
      <c r="AE92" s="110"/>
      <c r="AF92" s="110"/>
      <c r="AG92" s="110"/>
      <c r="AH92" s="110"/>
      <c r="AI92" s="110">
        <v>100</v>
      </c>
      <c r="AJ92" s="110"/>
      <c r="AK92" s="110"/>
      <c r="AL92" s="110"/>
      <c r="AM92" s="110"/>
      <c r="AN92" s="110">
        <v>42.52</v>
      </c>
      <c r="AO92" s="110"/>
      <c r="AP92" s="110"/>
      <c r="AQ92" s="110"/>
      <c r="AR92" s="110"/>
      <c r="AS92" s="110">
        <v>0</v>
      </c>
      <c r="AT92" s="110"/>
      <c r="AU92" s="110"/>
      <c r="AV92" s="110"/>
      <c r="AW92" s="110"/>
      <c r="AX92" s="110">
        <v>42.52</v>
      </c>
      <c r="AY92" s="110"/>
      <c r="AZ92" s="110"/>
      <c r="BA92" s="110"/>
      <c r="BB92" s="110"/>
      <c r="BC92" s="110">
        <f>AN92-Y92</f>
        <v>-57.48</v>
      </c>
      <c r="BD92" s="110"/>
      <c r="BE92" s="110"/>
      <c r="BF92" s="110"/>
      <c r="BG92" s="110"/>
      <c r="BH92" s="110">
        <f>AS92-AD92</f>
        <v>0</v>
      </c>
      <c r="BI92" s="110"/>
      <c r="BJ92" s="110"/>
      <c r="BK92" s="110"/>
      <c r="BL92" s="110"/>
      <c r="BM92" s="110">
        <v>-57.48</v>
      </c>
      <c r="BN92" s="110"/>
      <c r="BO92" s="110"/>
      <c r="BP92" s="110"/>
      <c r="BQ92" s="110"/>
      <c r="BR92" s="11"/>
      <c r="BS92" s="11"/>
      <c r="BT92" s="11"/>
      <c r="BU92" s="11"/>
      <c r="BV92" s="11"/>
      <c r="BW92" s="11"/>
      <c r="BX92" s="11"/>
      <c r="BY92" s="11"/>
      <c r="BZ92" s="9"/>
    </row>
    <row r="93" spans="1:78" ht="51" customHeight="1">
      <c r="A93" s="94">
        <v>0</v>
      </c>
      <c r="B93" s="94"/>
      <c r="C93" s="138" t="s">
        <v>117</v>
      </c>
      <c r="D93" s="116"/>
      <c r="E93" s="116"/>
      <c r="F93" s="116"/>
      <c r="G93" s="116"/>
      <c r="H93" s="116"/>
      <c r="I93" s="117"/>
      <c r="J93" s="141" t="s">
        <v>116</v>
      </c>
      <c r="K93" s="141"/>
      <c r="L93" s="141"/>
      <c r="M93" s="141"/>
      <c r="N93" s="141"/>
      <c r="O93" s="141" t="s">
        <v>109</v>
      </c>
      <c r="P93" s="141"/>
      <c r="Q93" s="141"/>
      <c r="R93" s="141"/>
      <c r="S93" s="141"/>
      <c r="T93" s="141"/>
      <c r="U93" s="141"/>
      <c r="V93" s="141"/>
      <c r="W93" s="141"/>
      <c r="X93" s="141"/>
      <c r="Y93" s="110">
        <v>100</v>
      </c>
      <c r="Z93" s="110"/>
      <c r="AA93" s="110"/>
      <c r="AB93" s="110"/>
      <c r="AC93" s="110"/>
      <c r="AD93" s="110">
        <v>0</v>
      </c>
      <c r="AE93" s="110"/>
      <c r="AF93" s="110"/>
      <c r="AG93" s="110"/>
      <c r="AH93" s="110"/>
      <c r="AI93" s="110">
        <v>100</v>
      </c>
      <c r="AJ93" s="110"/>
      <c r="AK93" s="110"/>
      <c r="AL93" s="110"/>
      <c r="AM93" s="110"/>
      <c r="AN93" s="110">
        <v>111.61</v>
      </c>
      <c r="AO93" s="110"/>
      <c r="AP93" s="110"/>
      <c r="AQ93" s="110"/>
      <c r="AR93" s="110"/>
      <c r="AS93" s="110">
        <v>0</v>
      </c>
      <c r="AT93" s="110"/>
      <c r="AU93" s="110"/>
      <c r="AV93" s="110"/>
      <c r="AW93" s="110"/>
      <c r="AX93" s="110">
        <v>111.61</v>
      </c>
      <c r="AY93" s="110"/>
      <c r="AZ93" s="110"/>
      <c r="BA93" s="110"/>
      <c r="BB93" s="110"/>
      <c r="BC93" s="110">
        <f>AN93-Y93</f>
        <v>11.61</v>
      </c>
      <c r="BD93" s="110"/>
      <c r="BE93" s="110"/>
      <c r="BF93" s="110"/>
      <c r="BG93" s="110"/>
      <c r="BH93" s="110">
        <f>AS93-AD93</f>
        <v>0</v>
      </c>
      <c r="BI93" s="110"/>
      <c r="BJ93" s="110"/>
      <c r="BK93" s="110"/>
      <c r="BL93" s="110"/>
      <c r="BM93" s="110">
        <v>11.61</v>
      </c>
      <c r="BN93" s="110"/>
      <c r="BO93" s="110"/>
      <c r="BP93" s="110"/>
      <c r="BQ93" s="110"/>
      <c r="BR93" s="11"/>
      <c r="BS93" s="11"/>
      <c r="BT93" s="11"/>
      <c r="BU93" s="11"/>
      <c r="BV93" s="11"/>
      <c r="BW93" s="11"/>
      <c r="BX93" s="11"/>
      <c r="BY93" s="11"/>
      <c r="BZ93" s="9"/>
    </row>
    <row r="94" spans="1:78" ht="15.7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8" ht="15.75" customHeight="1">
      <c r="A95" s="41" t="s">
        <v>63</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row>
    <row r="96" spans="1:78" ht="9" customHeight="1">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9" ht="45" customHeight="1">
      <c r="A97" s="51" t="s">
        <v>3</v>
      </c>
      <c r="B97" s="53"/>
      <c r="C97" s="51" t="s">
        <v>6</v>
      </c>
      <c r="D97" s="52"/>
      <c r="E97" s="52"/>
      <c r="F97" s="52"/>
      <c r="G97" s="52"/>
      <c r="H97" s="52"/>
      <c r="I97" s="53"/>
      <c r="J97" s="51" t="s">
        <v>5</v>
      </c>
      <c r="K97" s="52"/>
      <c r="L97" s="52"/>
      <c r="M97" s="52"/>
      <c r="N97" s="53"/>
      <c r="O97" s="42" t="s">
        <v>64</v>
      </c>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4"/>
      <c r="BR97" s="10"/>
      <c r="BS97" s="10"/>
      <c r="BT97" s="10"/>
      <c r="BU97" s="10"/>
      <c r="BV97" s="10"/>
      <c r="BW97" s="10"/>
      <c r="BX97" s="10"/>
      <c r="BY97" s="10"/>
      <c r="BZ97" s="9"/>
    </row>
    <row r="98" spans="1:79" s="38" customFormat="1" ht="15.95" customHeight="1">
      <c r="A98" s="93">
        <v>1</v>
      </c>
      <c r="B98" s="93"/>
      <c r="C98" s="93">
        <v>2</v>
      </c>
      <c r="D98" s="93"/>
      <c r="E98" s="93"/>
      <c r="F98" s="93"/>
      <c r="G98" s="93"/>
      <c r="H98" s="93"/>
      <c r="I98" s="93"/>
      <c r="J98" s="93">
        <v>3</v>
      </c>
      <c r="K98" s="93"/>
      <c r="L98" s="93"/>
      <c r="M98" s="93"/>
      <c r="N98" s="93"/>
      <c r="O98" s="45">
        <v>4</v>
      </c>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7"/>
      <c r="BR98" s="36"/>
      <c r="BS98" s="36"/>
      <c r="BT98" s="36"/>
      <c r="BU98" s="36"/>
      <c r="BV98" s="36"/>
      <c r="BW98" s="36"/>
      <c r="BX98" s="36"/>
      <c r="BY98" s="36"/>
      <c r="BZ98" s="37"/>
    </row>
    <row r="99" spans="1:79" s="38" customFormat="1" ht="12.75" hidden="1" customHeight="1">
      <c r="A99" s="50" t="s">
        <v>36</v>
      </c>
      <c r="B99" s="50"/>
      <c r="C99" s="90" t="s">
        <v>14</v>
      </c>
      <c r="D99" s="91"/>
      <c r="E99" s="91"/>
      <c r="F99" s="91"/>
      <c r="G99" s="91"/>
      <c r="H99" s="91"/>
      <c r="I99" s="92"/>
      <c r="J99" s="50" t="s">
        <v>15</v>
      </c>
      <c r="K99" s="50"/>
      <c r="L99" s="50"/>
      <c r="M99" s="50"/>
      <c r="N99" s="50"/>
      <c r="O99" s="85" t="s">
        <v>72</v>
      </c>
      <c r="P99" s="86"/>
      <c r="Q99" s="86"/>
      <c r="R99" s="86"/>
      <c r="S99" s="86"/>
      <c r="T99" s="86"/>
      <c r="U99" s="86"/>
      <c r="V99" s="86"/>
      <c r="W99" s="86"/>
      <c r="X99" s="86"/>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8"/>
      <c r="BR99" s="39"/>
      <c r="BS99" s="39"/>
      <c r="BT99" s="37"/>
      <c r="BU99" s="37"/>
      <c r="BV99" s="37"/>
      <c r="BW99" s="37"/>
      <c r="BX99" s="37"/>
      <c r="BY99" s="37"/>
      <c r="BZ99" s="37"/>
      <c r="CA99" s="38" t="s">
        <v>71</v>
      </c>
    </row>
    <row r="100" spans="1:79" s="148" customFormat="1" ht="15.75">
      <c r="A100" s="78">
        <v>0</v>
      </c>
      <c r="B100" s="78"/>
      <c r="C100" s="78" t="s">
        <v>93</v>
      </c>
      <c r="D100" s="78"/>
      <c r="E100" s="78"/>
      <c r="F100" s="78"/>
      <c r="G100" s="78"/>
      <c r="H100" s="78"/>
      <c r="I100" s="78"/>
      <c r="J100" s="78"/>
      <c r="K100" s="78"/>
      <c r="L100" s="78"/>
      <c r="M100" s="78"/>
      <c r="N100" s="78"/>
      <c r="O100" s="142"/>
      <c r="P100" s="143"/>
      <c r="Q100" s="143"/>
      <c r="R100" s="143"/>
      <c r="S100" s="143"/>
      <c r="T100" s="143"/>
      <c r="U100" s="143"/>
      <c r="V100" s="143"/>
      <c r="W100" s="143"/>
      <c r="X100" s="143"/>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5"/>
      <c r="BR100" s="146"/>
      <c r="BS100" s="146"/>
      <c r="BT100" s="146"/>
      <c r="BU100" s="146"/>
      <c r="BV100" s="146"/>
      <c r="BW100" s="146"/>
      <c r="BX100" s="146"/>
      <c r="BY100" s="146"/>
      <c r="BZ100" s="147"/>
      <c r="CA100" s="148" t="s">
        <v>66</v>
      </c>
    </row>
    <row r="101" spans="1:79" s="148" customFormat="1" ht="15.75">
      <c r="A101" s="78">
        <v>0</v>
      </c>
      <c r="B101" s="78"/>
      <c r="C101" s="78"/>
      <c r="D101" s="78"/>
      <c r="E101" s="78"/>
      <c r="F101" s="78"/>
      <c r="G101" s="78"/>
      <c r="H101" s="78"/>
      <c r="I101" s="78"/>
      <c r="J101" s="78"/>
      <c r="K101" s="78"/>
      <c r="L101" s="78"/>
      <c r="M101" s="78"/>
      <c r="N101" s="78"/>
      <c r="O101" s="142"/>
      <c r="P101" s="143"/>
      <c r="Q101" s="143"/>
      <c r="R101" s="143"/>
      <c r="S101" s="143"/>
      <c r="T101" s="143"/>
      <c r="U101" s="143"/>
      <c r="V101" s="143"/>
      <c r="W101" s="143"/>
      <c r="X101" s="143"/>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5"/>
      <c r="BR101" s="146"/>
      <c r="BS101" s="146"/>
      <c r="BT101" s="146"/>
      <c r="BU101" s="146"/>
      <c r="BV101" s="146"/>
      <c r="BW101" s="146"/>
      <c r="BX101" s="146"/>
      <c r="BY101" s="146"/>
      <c r="BZ101" s="147"/>
    </row>
    <row r="102" spans="1:79" s="38" customFormat="1" ht="51" customHeight="1">
      <c r="A102" s="50">
        <v>0</v>
      </c>
      <c r="B102" s="50"/>
      <c r="C102" s="85" t="s">
        <v>99</v>
      </c>
      <c r="D102" s="86"/>
      <c r="E102" s="86"/>
      <c r="F102" s="86"/>
      <c r="G102" s="86"/>
      <c r="H102" s="86"/>
      <c r="I102" s="152"/>
      <c r="J102" s="50" t="s">
        <v>100</v>
      </c>
      <c r="K102" s="50"/>
      <c r="L102" s="50"/>
      <c r="M102" s="50"/>
      <c r="N102" s="50"/>
      <c r="O102" s="48" t="s">
        <v>118</v>
      </c>
      <c r="P102" s="49"/>
      <c r="Q102" s="49"/>
      <c r="R102" s="49"/>
      <c r="S102" s="49"/>
      <c r="T102" s="49"/>
      <c r="U102" s="49"/>
      <c r="V102" s="49"/>
      <c r="W102" s="49"/>
      <c r="X102" s="49"/>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4"/>
      <c r="BR102" s="36"/>
      <c r="BS102" s="36"/>
      <c r="BT102" s="36"/>
      <c r="BU102" s="36"/>
      <c r="BV102" s="36"/>
      <c r="BW102" s="36"/>
      <c r="BX102" s="36"/>
      <c r="BY102" s="36"/>
      <c r="BZ102" s="37"/>
    </row>
    <row r="103" spans="1:79" s="148" customFormat="1" ht="15.75">
      <c r="A103" s="78">
        <v>0</v>
      </c>
      <c r="B103" s="78"/>
      <c r="C103" s="149" t="s">
        <v>106</v>
      </c>
      <c r="D103" s="150"/>
      <c r="E103" s="150"/>
      <c r="F103" s="150"/>
      <c r="G103" s="150"/>
      <c r="H103" s="150"/>
      <c r="I103" s="151"/>
      <c r="J103" s="78"/>
      <c r="K103" s="78"/>
      <c r="L103" s="78"/>
      <c r="M103" s="78"/>
      <c r="N103" s="78"/>
      <c r="O103" s="142"/>
      <c r="P103" s="143"/>
      <c r="Q103" s="143"/>
      <c r="R103" s="143"/>
      <c r="S103" s="143"/>
      <c r="T103" s="143"/>
      <c r="U103" s="143"/>
      <c r="V103" s="143"/>
      <c r="W103" s="143"/>
      <c r="X103" s="143"/>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5"/>
      <c r="BR103" s="146"/>
      <c r="BS103" s="146"/>
      <c r="BT103" s="146"/>
      <c r="BU103" s="146"/>
      <c r="BV103" s="146"/>
      <c r="BW103" s="146"/>
      <c r="BX103" s="146"/>
      <c r="BY103" s="146"/>
      <c r="BZ103" s="147"/>
    </row>
    <row r="104" spans="1:79" s="148" customFormat="1" ht="15.75">
      <c r="A104" s="78">
        <v>0</v>
      </c>
      <c r="B104" s="78"/>
      <c r="C104" s="149"/>
      <c r="D104" s="150"/>
      <c r="E104" s="150"/>
      <c r="F104" s="150"/>
      <c r="G104" s="150"/>
      <c r="H104" s="150"/>
      <c r="I104" s="151"/>
      <c r="J104" s="78"/>
      <c r="K104" s="78"/>
      <c r="L104" s="78"/>
      <c r="M104" s="78"/>
      <c r="N104" s="78"/>
      <c r="O104" s="142"/>
      <c r="P104" s="143"/>
      <c r="Q104" s="143"/>
      <c r="R104" s="143"/>
      <c r="S104" s="143"/>
      <c r="T104" s="143"/>
      <c r="U104" s="143"/>
      <c r="V104" s="143"/>
      <c r="W104" s="143"/>
      <c r="X104" s="143"/>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5"/>
      <c r="BR104" s="146"/>
      <c r="BS104" s="146"/>
      <c r="BT104" s="146"/>
      <c r="BU104" s="146"/>
      <c r="BV104" s="146"/>
      <c r="BW104" s="146"/>
      <c r="BX104" s="146"/>
      <c r="BY104" s="146"/>
      <c r="BZ104" s="147"/>
    </row>
    <row r="105" spans="1:79" s="38" customFormat="1" ht="25.5" customHeight="1">
      <c r="A105" s="50">
        <v>0</v>
      </c>
      <c r="B105" s="50"/>
      <c r="C105" s="85" t="s">
        <v>107</v>
      </c>
      <c r="D105" s="116"/>
      <c r="E105" s="116"/>
      <c r="F105" s="116"/>
      <c r="G105" s="116"/>
      <c r="H105" s="116"/>
      <c r="I105" s="117"/>
      <c r="J105" s="50" t="s">
        <v>108</v>
      </c>
      <c r="K105" s="50"/>
      <c r="L105" s="50"/>
      <c r="M105" s="50"/>
      <c r="N105" s="50"/>
      <c r="O105" s="48" t="s">
        <v>119</v>
      </c>
      <c r="P105" s="49"/>
      <c r="Q105" s="49"/>
      <c r="R105" s="49"/>
      <c r="S105" s="49"/>
      <c r="T105" s="49"/>
      <c r="U105" s="49"/>
      <c r="V105" s="49"/>
      <c r="W105" s="49"/>
      <c r="X105" s="49"/>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4"/>
      <c r="BR105" s="36"/>
      <c r="BS105" s="36"/>
      <c r="BT105" s="36"/>
      <c r="BU105" s="36"/>
      <c r="BV105" s="36"/>
      <c r="BW105" s="36"/>
      <c r="BX105" s="36"/>
      <c r="BY105" s="36"/>
      <c r="BZ105" s="37"/>
    </row>
    <row r="106" spans="1:79" s="148" customFormat="1" ht="15.75">
      <c r="A106" s="78">
        <v>0</v>
      </c>
      <c r="B106" s="78"/>
      <c r="C106" s="149" t="s">
        <v>111</v>
      </c>
      <c r="D106" s="120"/>
      <c r="E106" s="120"/>
      <c r="F106" s="120"/>
      <c r="G106" s="120"/>
      <c r="H106" s="120"/>
      <c r="I106" s="121"/>
      <c r="J106" s="78"/>
      <c r="K106" s="78"/>
      <c r="L106" s="78"/>
      <c r="M106" s="78"/>
      <c r="N106" s="78"/>
      <c r="O106" s="142"/>
      <c r="P106" s="143"/>
      <c r="Q106" s="143"/>
      <c r="R106" s="143"/>
      <c r="S106" s="143"/>
      <c r="T106" s="143"/>
      <c r="U106" s="143"/>
      <c r="V106" s="143"/>
      <c r="W106" s="143"/>
      <c r="X106" s="143"/>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5"/>
      <c r="BR106" s="146"/>
      <c r="BS106" s="146"/>
      <c r="BT106" s="146"/>
      <c r="BU106" s="146"/>
      <c r="BV106" s="146"/>
      <c r="BW106" s="146"/>
      <c r="BX106" s="146"/>
      <c r="BY106" s="146"/>
      <c r="BZ106" s="147"/>
    </row>
    <row r="107" spans="1:79" s="148" customFormat="1" ht="15.75">
      <c r="A107" s="78">
        <v>0</v>
      </c>
      <c r="B107" s="78"/>
      <c r="C107" s="149"/>
      <c r="D107" s="120"/>
      <c r="E107" s="120"/>
      <c r="F107" s="120"/>
      <c r="G107" s="120"/>
      <c r="H107" s="120"/>
      <c r="I107" s="121"/>
      <c r="J107" s="78"/>
      <c r="K107" s="78"/>
      <c r="L107" s="78"/>
      <c r="M107" s="78"/>
      <c r="N107" s="78"/>
      <c r="O107" s="142"/>
      <c r="P107" s="143"/>
      <c r="Q107" s="143"/>
      <c r="R107" s="143"/>
      <c r="S107" s="143"/>
      <c r="T107" s="143"/>
      <c r="U107" s="143"/>
      <c r="V107" s="143"/>
      <c r="W107" s="143"/>
      <c r="X107" s="143"/>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5"/>
      <c r="BR107" s="146"/>
      <c r="BS107" s="146"/>
      <c r="BT107" s="146"/>
      <c r="BU107" s="146"/>
      <c r="BV107" s="146"/>
      <c r="BW107" s="146"/>
      <c r="BX107" s="146"/>
      <c r="BY107" s="146"/>
      <c r="BZ107" s="147"/>
    </row>
    <row r="108" spans="1:79" s="38" customFormat="1" ht="25.5" customHeight="1">
      <c r="A108" s="50">
        <v>0</v>
      </c>
      <c r="B108" s="50"/>
      <c r="C108" s="85" t="s">
        <v>113</v>
      </c>
      <c r="D108" s="116"/>
      <c r="E108" s="116"/>
      <c r="F108" s="116"/>
      <c r="G108" s="116"/>
      <c r="H108" s="116"/>
      <c r="I108" s="117"/>
      <c r="J108" s="50" t="s">
        <v>100</v>
      </c>
      <c r="K108" s="50"/>
      <c r="L108" s="50"/>
      <c r="M108" s="50"/>
      <c r="N108" s="50"/>
      <c r="O108" s="48" t="s">
        <v>120</v>
      </c>
      <c r="P108" s="49"/>
      <c r="Q108" s="49"/>
      <c r="R108" s="49"/>
      <c r="S108" s="49"/>
      <c r="T108" s="49"/>
      <c r="U108" s="49"/>
      <c r="V108" s="49"/>
      <c r="W108" s="49"/>
      <c r="X108" s="49"/>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4"/>
      <c r="BR108" s="36"/>
      <c r="BS108" s="36"/>
      <c r="BT108" s="36"/>
      <c r="BU108" s="36"/>
      <c r="BV108" s="36"/>
      <c r="BW108" s="36"/>
      <c r="BX108" s="36"/>
      <c r="BY108" s="36"/>
      <c r="BZ108" s="37"/>
    </row>
    <row r="109" spans="1:79" s="148" customFormat="1" ht="15.75">
      <c r="A109" s="78">
        <v>0</v>
      </c>
      <c r="B109" s="78"/>
      <c r="C109" s="149" t="s">
        <v>114</v>
      </c>
      <c r="D109" s="120"/>
      <c r="E109" s="120"/>
      <c r="F109" s="120"/>
      <c r="G109" s="120"/>
      <c r="H109" s="120"/>
      <c r="I109" s="121"/>
      <c r="J109" s="78"/>
      <c r="K109" s="78"/>
      <c r="L109" s="78"/>
      <c r="M109" s="78"/>
      <c r="N109" s="78"/>
      <c r="O109" s="142"/>
      <c r="P109" s="143"/>
      <c r="Q109" s="143"/>
      <c r="R109" s="143"/>
      <c r="S109" s="143"/>
      <c r="T109" s="143"/>
      <c r="U109" s="143"/>
      <c r="V109" s="143"/>
      <c r="W109" s="143"/>
      <c r="X109" s="143"/>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5"/>
      <c r="BR109" s="146"/>
      <c r="BS109" s="146"/>
      <c r="BT109" s="146"/>
      <c r="BU109" s="146"/>
      <c r="BV109" s="146"/>
      <c r="BW109" s="146"/>
      <c r="BX109" s="146"/>
      <c r="BY109" s="146"/>
      <c r="BZ109" s="147"/>
    </row>
    <row r="110" spans="1:79" s="148" customFormat="1" ht="15.75">
      <c r="A110" s="78">
        <v>0</v>
      </c>
      <c r="B110" s="78"/>
      <c r="C110" s="149"/>
      <c r="D110" s="120"/>
      <c r="E110" s="120"/>
      <c r="F110" s="120"/>
      <c r="G110" s="120"/>
      <c r="H110" s="120"/>
      <c r="I110" s="121"/>
      <c r="J110" s="78"/>
      <c r="K110" s="78"/>
      <c r="L110" s="78"/>
      <c r="M110" s="78"/>
      <c r="N110" s="78"/>
      <c r="O110" s="142"/>
      <c r="P110" s="143"/>
      <c r="Q110" s="143"/>
      <c r="R110" s="143"/>
      <c r="S110" s="143"/>
      <c r="T110" s="143"/>
      <c r="U110" s="143"/>
      <c r="V110" s="143"/>
      <c r="W110" s="143"/>
      <c r="X110" s="143"/>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5"/>
      <c r="BR110" s="146"/>
      <c r="BS110" s="146"/>
      <c r="BT110" s="146"/>
      <c r="BU110" s="146"/>
      <c r="BV110" s="146"/>
      <c r="BW110" s="146"/>
      <c r="BX110" s="146"/>
      <c r="BY110" s="146"/>
      <c r="BZ110" s="147"/>
    </row>
    <row r="111" spans="1:79" s="38" customFormat="1" ht="38.25" customHeight="1">
      <c r="A111" s="50">
        <v>0</v>
      </c>
      <c r="B111" s="50"/>
      <c r="C111" s="85" t="s">
        <v>115</v>
      </c>
      <c r="D111" s="116"/>
      <c r="E111" s="116"/>
      <c r="F111" s="116"/>
      <c r="G111" s="116"/>
      <c r="H111" s="116"/>
      <c r="I111" s="117"/>
      <c r="J111" s="50" t="s">
        <v>116</v>
      </c>
      <c r="K111" s="50"/>
      <c r="L111" s="50"/>
      <c r="M111" s="50"/>
      <c r="N111" s="50"/>
      <c r="O111" s="48" t="s">
        <v>121</v>
      </c>
      <c r="P111" s="49"/>
      <c r="Q111" s="49"/>
      <c r="R111" s="49"/>
      <c r="S111" s="49"/>
      <c r="T111" s="49"/>
      <c r="U111" s="49"/>
      <c r="V111" s="49"/>
      <c r="W111" s="49"/>
      <c r="X111" s="49"/>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4"/>
      <c r="BR111" s="36"/>
      <c r="BS111" s="36"/>
      <c r="BT111" s="36"/>
      <c r="BU111" s="36"/>
      <c r="BV111" s="36"/>
      <c r="BW111" s="36"/>
      <c r="BX111" s="36"/>
      <c r="BY111" s="36"/>
      <c r="BZ111" s="37"/>
    </row>
    <row r="112" spans="1:79" ht="15.75">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78" ht="15.95" customHeight="1">
      <c r="A113" s="41" t="s">
        <v>65</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row>
    <row r="114" spans="1:78" ht="141.75" customHeight="1">
      <c r="A114" s="157" t="s">
        <v>123</v>
      </c>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row>
    <row r="115" spans="1:78" ht="15.75">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8" ht="15.95" customHeight="1">
      <c r="A116" s="41" t="s">
        <v>46</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row>
    <row r="117" spans="1:78" ht="126" customHeight="1">
      <c r="A117" s="157" t="s">
        <v>124</v>
      </c>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row>
    <row r="118" spans="1:78" ht="15.95" customHeight="1">
      <c r="A118" s="17"/>
      <c r="B118" s="17"/>
      <c r="C118" s="17"/>
      <c r="D118" s="17"/>
      <c r="E118" s="17"/>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c r="A119" s="30" t="s">
        <v>77</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ht="12" customHeight="1">
      <c r="A120" s="30" t="s">
        <v>68</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s="30" customFormat="1" ht="12" customHeight="1">
      <c r="A121" s="30" t="s">
        <v>69</v>
      </c>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row>
    <row r="122" spans="1:78" ht="15.95" customHeight="1">
      <c r="A122" s="29"/>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ht="42" customHeight="1">
      <c r="A123" s="161" t="s">
        <v>127</v>
      </c>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84"/>
      <c r="X123" s="84"/>
      <c r="Y123" s="84"/>
      <c r="Z123" s="84"/>
      <c r="AA123" s="84"/>
      <c r="AB123" s="84"/>
      <c r="AC123" s="84"/>
      <c r="AD123" s="84"/>
      <c r="AE123" s="84"/>
      <c r="AF123" s="84"/>
      <c r="AG123" s="84"/>
      <c r="AH123" s="84"/>
      <c r="AI123" s="84"/>
      <c r="AJ123" s="84"/>
      <c r="AK123" s="84"/>
      <c r="AL123" s="84"/>
      <c r="AM123" s="84"/>
      <c r="AN123" s="3"/>
      <c r="AO123" s="3"/>
      <c r="AP123" s="162" t="s">
        <v>129</v>
      </c>
      <c r="AQ123" s="163"/>
      <c r="AR123" s="163"/>
      <c r="AS123" s="163"/>
      <c r="AT123" s="163"/>
      <c r="AU123" s="163"/>
      <c r="AV123" s="163"/>
      <c r="AW123" s="163"/>
      <c r="AX123" s="163"/>
      <c r="AY123" s="163"/>
      <c r="AZ123" s="163"/>
      <c r="BA123" s="163"/>
      <c r="BB123" s="163"/>
      <c r="BC123" s="163"/>
      <c r="BD123" s="163"/>
      <c r="BE123" s="163"/>
      <c r="BF123" s="163"/>
      <c r="BG123" s="163"/>
      <c r="BH123" s="163"/>
    </row>
    <row r="124" spans="1:78">
      <c r="W124" s="89" t="s">
        <v>8</v>
      </c>
      <c r="X124" s="89"/>
      <c r="Y124" s="89"/>
      <c r="Z124" s="89"/>
      <c r="AA124" s="89"/>
      <c r="AB124" s="89"/>
      <c r="AC124" s="89"/>
      <c r="AD124" s="89"/>
      <c r="AE124" s="89"/>
      <c r="AF124" s="89"/>
      <c r="AG124" s="89"/>
      <c r="AH124" s="89"/>
      <c r="AI124" s="89"/>
      <c r="AJ124" s="89"/>
      <c r="AK124" s="89"/>
      <c r="AL124" s="89"/>
      <c r="AM124" s="89"/>
      <c r="AN124" s="4"/>
      <c r="AO124" s="4"/>
      <c r="AP124" s="89" t="s">
        <v>73</v>
      </c>
      <c r="AQ124" s="89"/>
      <c r="AR124" s="89"/>
      <c r="AS124" s="89"/>
      <c r="AT124" s="89"/>
      <c r="AU124" s="89"/>
      <c r="AV124" s="89"/>
      <c r="AW124" s="89"/>
      <c r="AX124" s="89"/>
      <c r="AY124" s="89"/>
      <c r="AZ124" s="89"/>
      <c r="BA124" s="89"/>
      <c r="BB124" s="89"/>
      <c r="BC124" s="89"/>
      <c r="BD124" s="89"/>
      <c r="BE124" s="89"/>
      <c r="BF124" s="89"/>
      <c r="BG124" s="89"/>
      <c r="BH124" s="89"/>
    </row>
    <row r="127" spans="1:78" ht="31.5" customHeight="1">
      <c r="A127" s="161" t="s">
        <v>128</v>
      </c>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84"/>
      <c r="X127" s="84"/>
      <c r="Y127" s="84"/>
      <c r="Z127" s="84"/>
      <c r="AA127" s="84"/>
      <c r="AB127" s="84"/>
      <c r="AC127" s="84"/>
      <c r="AD127" s="84"/>
      <c r="AE127" s="84"/>
      <c r="AF127" s="84"/>
      <c r="AG127" s="84"/>
      <c r="AH127" s="84"/>
      <c r="AI127" s="84"/>
      <c r="AJ127" s="84"/>
      <c r="AK127" s="84"/>
      <c r="AL127" s="84"/>
      <c r="AM127" s="84"/>
      <c r="AN127" s="3"/>
      <c r="AO127" s="3"/>
      <c r="AP127" s="162" t="s">
        <v>130</v>
      </c>
      <c r="AQ127" s="163"/>
      <c r="AR127" s="163"/>
      <c r="AS127" s="163"/>
      <c r="AT127" s="163"/>
      <c r="AU127" s="163"/>
      <c r="AV127" s="163"/>
      <c r="AW127" s="163"/>
      <c r="AX127" s="163"/>
      <c r="AY127" s="163"/>
      <c r="AZ127" s="163"/>
      <c r="BA127" s="163"/>
      <c r="BB127" s="163"/>
      <c r="BC127" s="163"/>
      <c r="BD127" s="163"/>
      <c r="BE127" s="163"/>
      <c r="BF127" s="163"/>
      <c r="BG127" s="163"/>
      <c r="BH127" s="163"/>
    </row>
    <row r="128" spans="1:78">
      <c r="W128" s="89" t="s">
        <v>8</v>
      </c>
      <c r="X128" s="89"/>
      <c r="Y128" s="89"/>
      <c r="Z128" s="89"/>
      <c r="AA128" s="89"/>
      <c r="AB128" s="89"/>
      <c r="AC128" s="89"/>
      <c r="AD128" s="89"/>
      <c r="AE128" s="89"/>
      <c r="AF128" s="89"/>
      <c r="AG128" s="89"/>
      <c r="AH128" s="89"/>
      <c r="AI128" s="89"/>
      <c r="AJ128" s="89"/>
      <c r="AK128" s="89"/>
      <c r="AL128" s="89"/>
      <c r="AM128" s="89"/>
      <c r="AN128" s="4"/>
      <c r="AO128" s="4"/>
      <c r="AP128" s="89" t="s">
        <v>73</v>
      </c>
      <c r="AQ128" s="89"/>
      <c r="AR128" s="89"/>
      <c r="AS128" s="89"/>
      <c r="AT128" s="89"/>
      <c r="AU128" s="89"/>
      <c r="AV128" s="89"/>
      <c r="AW128" s="89"/>
      <c r="AX128" s="89"/>
      <c r="AY128" s="89"/>
      <c r="AZ128" s="89"/>
      <c r="BA128" s="89"/>
      <c r="BB128" s="89"/>
      <c r="BC128" s="89"/>
      <c r="BD128" s="89"/>
      <c r="BE128" s="89"/>
      <c r="BF128" s="89"/>
      <c r="BG128" s="89"/>
      <c r="BH128" s="89"/>
    </row>
  </sheetData>
  <mergeCells count="569">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1:B101"/>
    <mergeCell ref="C101:I101"/>
    <mergeCell ref="J101:N101"/>
    <mergeCell ref="O101:BQ101"/>
    <mergeCell ref="BM93:BQ93"/>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7:B77"/>
    <mergeCell ref="C77:I77"/>
    <mergeCell ref="J77:N77"/>
    <mergeCell ref="O77:X77"/>
    <mergeCell ref="Y77:AC77"/>
    <mergeCell ref="AD77:AH77"/>
    <mergeCell ref="AY67:BC67"/>
    <mergeCell ref="BD67:BH67"/>
    <mergeCell ref="BI67:BN67"/>
    <mergeCell ref="A67:B67"/>
    <mergeCell ref="C67:R67"/>
    <mergeCell ref="S67:W67"/>
    <mergeCell ref="X67:AB67"/>
    <mergeCell ref="AC67:AH67"/>
    <mergeCell ref="AI67:AM67"/>
    <mergeCell ref="AN67:AR67"/>
    <mergeCell ref="AS67:AX67"/>
    <mergeCell ref="A58:B58"/>
    <mergeCell ref="C58:BQ58"/>
    <mergeCell ref="AP50:AT50"/>
    <mergeCell ref="AU50:AY50"/>
    <mergeCell ref="AZ50:BC50"/>
    <mergeCell ref="BD50:BH50"/>
    <mergeCell ref="BI50:BM50"/>
    <mergeCell ref="BN50:BQ50"/>
    <mergeCell ref="AU49:AY49"/>
    <mergeCell ref="AZ49:BC49"/>
    <mergeCell ref="BD49:BH49"/>
    <mergeCell ref="BI49:BM49"/>
    <mergeCell ref="BN49:BQ49"/>
    <mergeCell ref="A50:B50"/>
    <mergeCell ref="C50:Z50"/>
    <mergeCell ref="AA50:AE50"/>
    <mergeCell ref="AF50:AJ50"/>
    <mergeCell ref="AK50:AO50"/>
    <mergeCell ref="A49:B49"/>
    <mergeCell ref="C49:Z49"/>
    <mergeCell ref="AA49:AE49"/>
    <mergeCell ref="AF49:AJ49"/>
    <mergeCell ref="AK49:AO49"/>
    <mergeCell ref="AP49:AT49"/>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47:B47"/>
    <mergeCell ref="C47:Z47"/>
    <mergeCell ref="AA47:AE47"/>
    <mergeCell ref="AF47:AJ47"/>
    <mergeCell ref="AK47:AO47"/>
    <mergeCell ref="AP47:AT47"/>
    <mergeCell ref="AS66:AX66"/>
    <mergeCell ref="AY66:BC66"/>
    <mergeCell ref="A35:F35"/>
    <mergeCell ref="G35:BL35"/>
    <mergeCell ref="A36:F36"/>
    <mergeCell ref="G36:BL36"/>
    <mergeCell ref="A37:F37"/>
    <mergeCell ref="G37:BL37"/>
    <mergeCell ref="A62:B63"/>
    <mergeCell ref="A64:B64"/>
    <mergeCell ref="A65:B65"/>
    <mergeCell ref="A66:B66"/>
    <mergeCell ref="AI66:AM66"/>
    <mergeCell ref="AN66:AR66"/>
    <mergeCell ref="C65:R65"/>
    <mergeCell ref="S65:W65"/>
    <mergeCell ref="X65:AB65"/>
    <mergeCell ref="AC65:AH65"/>
    <mergeCell ref="C66:R66"/>
    <mergeCell ref="S66:W66"/>
    <mergeCell ref="X66:AB66"/>
    <mergeCell ref="AC66:AH66"/>
    <mergeCell ref="AY64:BC64"/>
    <mergeCell ref="BI63:BN63"/>
    <mergeCell ref="BI65:BN65"/>
    <mergeCell ref="BD66:BH66"/>
    <mergeCell ref="BD64:BH64"/>
    <mergeCell ref="BI64:BN64"/>
    <mergeCell ref="BI66:BN66"/>
    <mergeCell ref="BD65:BH65"/>
    <mergeCell ref="AY62:BN62"/>
    <mergeCell ref="AI64:AM64"/>
    <mergeCell ref="AY65:BC65"/>
    <mergeCell ref="AY63:BC63"/>
    <mergeCell ref="BD63:BH63"/>
    <mergeCell ref="AI65:AM65"/>
    <mergeCell ref="AN65:AR65"/>
    <mergeCell ref="AS65:AX65"/>
    <mergeCell ref="AN64:AR64"/>
    <mergeCell ref="AS64:AX64"/>
    <mergeCell ref="A116:BL116"/>
    <mergeCell ref="AK43:AO43"/>
    <mergeCell ref="A45:B45"/>
    <mergeCell ref="AD74:AH74"/>
    <mergeCell ref="AF43:AJ43"/>
    <mergeCell ref="A52:BQ52"/>
    <mergeCell ref="C62:R63"/>
    <mergeCell ref="S62:AH62"/>
    <mergeCell ref="AI62:AX62"/>
    <mergeCell ref="AS63:AX63"/>
    <mergeCell ref="G26:BL26"/>
    <mergeCell ref="A34:F34"/>
    <mergeCell ref="G34:BL34"/>
    <mergeCell ref="A41:BQ41"/>
    <mergeCell ref="C42:Z43"/>
    <mergeCell ref="BI43:BM43"/>
    <mergeCell ref="BD43:BH43"/>
    <mergeCell ref="AZ43:BC43"/>
    <mergeCell ref="A23:BL23"/>
    <mergeCell ref="A24:F24"/>
    <mergeCell ref="G24:BL24"/>
    <mergeCell ref="A42:B43"/>
    <mergeCell ref="A33:F33"/>
    <mergeCell ref="G33:BL33"/>
    <mergeCell ref="A25:F25"/>
    <mergeCell ref="AA42:AO42"/>
    <mergeCell ref="AP42:BC42"/>
    <mergeCell ref="A26:F26"/>
    <mergeCell ref="AP45:AT45"/>
    <mergeCell ref="BD46:BH46"/>
    <mergeCell ref="BI46:BM46"/>
    <mergeCell ref="AZ45:BC45"/>
    <mergeCell ref="AU45:AY45"/>
    <mergeCell ref="BN43:BQ43"/>
    <mergeCell ref="AZ44:BC44"/>
    <mergeCell ref="BD44:BH44"/>
    <mergeCell ref="AP44:AT44"/>
    <mergeCell ref="BD45:BH45"/>
    <mergeCell ref="S63:W63"/>
    <mergeCell ref="X63:AB63"/>
    <mergeCell ref="AC63:AH63"/>
    <mergeCell ref="C64:R64"/>
    <mergeCell ref="S64:W64"/>
    <mergeCell ref="X64:AB64"/>
    <mergeCell ref="AC64:AH64"/>
    <mergeCell ref="O74:X74"/>
    <mergeCell ref="Y72:AM72"/>
    <mergeCell ref="J74:N74"/>
    <mergeCell ref="Y74:AC74"/>
    <mergeCell ref="A72:B73"/>
    <mergeCell ref="C72:I73"/>
    <mergeCell ref="J72:N73"/>
    <mergeCell ref="O72:X73"/>
    <mergeCell ref="Y73:AC73"/>
    <mergeCell ref="AP123:BH123"/>
    <mergeCell ref="AN72:BB72"/>
    <mergeCell ref="A69:BQ69"/>
    <mergeCell ref="C74:I74"/>
    <mergeCell ref="J99:N99"/>
    <mergeCell ref="A98:B98"/>
    <mergeCell ref="A75:B75"/>
    <mergeCell ref="O76:X76"/>
    <mergeCell ref="Y76:AC76"/>
    <mergeCell ref="A74:B74"/>
    <mergeCell ref="Y75:AC75"/>
    <mergeCell ref="A57:B57"/>
    <mergeCell ref="A55:B55"/>
    <mergeCell ref="A56:B56"/>
    <mergeCell ref="A61:BN61"/>
    <mergeCell ref="A60:BN60"/>
    <mergeCell ref="C57:BQ57"/>
    <mergeCell ref="C55:BQ55"/>
    <mergeCell ref="C56:BQ56"/>
    <mergeCell ref="AN74:AR74"/>
    <mergeCell ref="C98:I98"/>
    <mergeCell ref="J98:N98"/>
    <mergeCell ref="C75:I75"/>
    <mergeCell ref="J75:N75"/>
    <mergeCell ref="O75:X75"/>
    <mergeCell ref="C76:I76"/>
    <mergeCell ref="J76:N76"/>
    <mergeCell ref="O99:BQ99"/>
    <mergeCell ref="AP128:BH128"/>
    <mergeCell ref="A127:V127"/>
    <mergeCell ref="W127:AM127"/>
    <mergeCell ref="AP127:BH127"/>
    <mergeCell ref="W128:AM128"/>
    <mergeCell ref="AP124:BH124"/>
    <mergeCell ref="A117:BL117"/>
    <mergeCell ref="C99:I99"/>
    <mergeCell ref="W124:AM124"/>
    <mergeCell ref="A123:V123"/>
    <mergeCell ref="W123:AM123"/>
    <mergeCell ref="A76:B76"/>
    <mergeCell ref="AD76:AH76"/>
    <mergeCell ref="A95:BQ95"/>
    <mergeCell ref="A97:B97"/>
    <mergeCell ref="C97:I97"/>
    <mergeCell ref="BC76:BG76"/>
    <mergeCell ref="BM76:BQ76"/>
    <mergeCell ref="BH76:BL76"/>
    <mergeCell ref="A46:B46"/>
    <mergeCell ref="A54:B54"/>
    <mergeCell ref="AF46:AJ46"/>
    <mergeCell ref="AZ46:BC46"/>
    <mergeCell ref="AU46:AY46"/>
    <mergeCell ref="AA46:AE46"/>
    <mergeCell ref="C46:Z46"/>
    <mergeCell ref="AK46:AO46"/>
    <mergeCell ref="C54:BQ54"/>
    <mergeCell ref="BN46:BQ46"/>
    <mergeCell ref="BC74:BG74"/>
    <mergeCell ref="BC75:BG75"/>
    <mergeCell ref="BC73:BG73"/>
    <mergeCell ref="A70:BQ70"/>
    <mergeCell ref="AD75:AH75"/>
    <mergeCell ref="AI74:AM74"/>
    <mergeCell ref="BH74:BL74"/>
    <mergeCell ref="BM74:BQ74"/>
    <mergeCell ref="BM75:BQ75"/>
    <mergeCell ref="BH75:BL75"/>
    <mergeCell ref="C45:Z45"/>
    <mergeCell ref="AK45:AO45"/>
    <mergeCell ref="AF45:AJ45"/>
    <mergeCell ref="AA45:AE45"/>
    <mergeCell ref="C44:Z44"/>
    <mergeCell ref="AO2:BL6"/>
    <mergeCell ref="A7:BL7"/>
    <mergeCell ref="A8:BL8"/>
    <mergeCell ref="A9:BL9"/>
    <mergeCell ref="BI45:BM45"/>
    <mergeCell ref="AS73:AW73"/>
    <mergeCell ref="AN73:AR73"/>
    <mergeCell ref="AI73:AM73"/>
    <mergeCell ref="BC72:BQ72"/>
    <mergeCell ref="AA44:AE44"/>
    <mergeCell ref="AF44:AJ44"/>
    <mergeCell ref="AK44:AO44"/>
    <mergeCell ref="AI63:AM63"/>
    <mergeCell ref="AN63:AR63"/>
    <mergeCell ref="BN45:BQ45"/>
    <mergeCell ref="A10:BL10"/>
    <mergeCell ref="A11:BL11"/>
    <mergeCell ref="A12:BL12"/>
    <mergeCell ref="B14:L14"/>
    <mergeCell ref="N14:AS14"/>
    <mergeCell ref="AU14:BB14"/>
    <mergeCell ref="B18:L18"/>
    <mergeCell ref="N18:AS18"/>
    <mergeCell ref="AP46:AT46"/>
    <mergeCell ref="A44:B44"/>
    <mergeCell ref="A28:BL28"/>
    <mergeCell ref="A29:BL29"/>
    <mergeCell ref="A31:BL31"/>
    <mergeCell ref="A32:F32"/>
    <mergeCell ref="G32:BL32"/>
    <mergeCell ref="AU43:AY43"/>
    <mergeCell ref="AP43:AT43"/>
    <mergeCell ref="AA43:AE43"/>
    <mergeCell ref="BI44:BM44"/>
    <mergeCell ref="BN44:BQ44"/>
    <mergeCell ref="A39:BQ39"/>
    <mergeCell ref="BD42:BQ42"/>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6:AM76"/>
    <mergeCell ref="AN76:AR76"/>
    <mergeCell ref="AS76:AW76"/>
    <mergeCell ref="AX76:BB76"/>
    <mergeCell ref="AU18:BB18"/>
    <mergeCell ref="BE20:BL20"/>
    <mergeCell ref="BE21:BL21"/>
    <mergeCell ref="AU44:AY44"/>
    <mergeCell ref="G25:BL25"/>
    <mergeCell ref="A40:BQ40"/>
    <mergeCell ref="J97:N97"/>
    <mergeCell ref="AX75:BB75"/>
    <mergeCell ref="BM73:BQ73"/>
    <mergeCell ref="BH73:BL73"/>
    <mergeCell ref="AD73:AH73"/>
    <mergeCell ref="AX73:BB73"/>
    <mergeCell ref="AX74:BB74"/>
    <mergeCell ref="AS74:AW74"/>
    <mergeCell ref="AI75:AM75"/>
    <mergeCell ref="AN75:AR75"/>
    <mergeCell ref="AS75:AW75"/>
    <mergeCell ref="A113:BL113"/>
    <mergeCell ref="A114:BL114"/>
    <mergeCell ref="O97:BQ97"/>
    <mergeCell ref="O98:BQ98"/>
    <mergeCell ref="O100:BQ100"/>
    <mergeCell ref="A100:B100"/>
    <mergeCell ref="C100:I100"/>
    <mergeCell ref="J100:N100"/>
    <mergeCell ref="A99:B99"/>
  </mergeCells>
  <phoneticPr fontId="0" type="noConversion"/>
  <conditionalFormatting sqref="C96 C115 C76:C93 C100:C111">
    <cfRule type="cellIs" dxfId="3" priority="1" stopIfTrue="1" operator="equal">
      <formula>$C75</formula>
    </cfRule>
  </conditionalFormatting>
  <conditionalFormatting sqref="A115:B115 A96:B96 A66:B67 A76:B94 A100:B112">
    <cfRule type="cellIs" dxfId="2" priority="2" stopIfTrue="1" operator="equal">
      <formula>0</formula>
    </cfRule>
  </conditionalFormatting>
  <conditionalFormatting sqref="C94">
    <cfRule type="cellIs" dxfId="1" priority="4" stopIfTrue="1" operator="equal">
      <formula>$C76</formula>
    </cfRule>
  </conditionalFormatting>
  <conditionalFormatting sqref="C112">
    <cfRule type="cellIs" dxfId="0" priority="6" stopIfTrue="1" operator="equal">
      <formula>$C100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КПК0116090</vt:lpstr>
      <vt:lpstr>КПК0116090!Область_печати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2025-02-21T12:56:05Z</cp:lastPrinted>
  <dcterms:created xsi:type="dcterms:W3CDTF">2016-08-10T10:53:25Z</dcterms:created>
  <dcterms:modified xsi:type="dcterms:W3CDTF">2025-02-21T12:58:52Z</dcterms:modified>
</cp:coreProperties>
</file>