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7130" sheetId="1" r:id="rId1"/>
  </sheets>
  <definedNames>
    <definedName name="_xlnm.Print_Area" localSheetId="0">КПК0117130!$A$1:$BQ$111</definedName>
  </definedNames>
  <calcPr calcId="124519"/>
</workbook>
</file>

<file path=xl/calcChain.xml><?xml version="1.0" encoding="utf-8"?>
<calcChain xmlns="http://schemas.openxmlformats.org/spreadsheetml/2006/main">
  <c r="BH78" i="1"/>
  <c r="BC78"/>
  <c r="BH76"/>
  <c r="BC76"/>
  <c r="BH74"/>
  <c r="BC74"/>
  <c r="BH72"/>
  <c r="BC72"/>
  <c r="BD62"/>
  <c r="AY62"/>
  <c r="AS62"/>
  <c r="AC62"/>
  <c r="BD61"/>
  <c r="AY61"/>
  <c r="AS61"/>
  <c r="AC61"/>
  <c r="BI46"/>
  <c r="BD46"/>
  <c r="AZ46"/>
  <c r="AK46"/>
  <c r="BI45"/>
  <c r="BD45"/>
  <c r="AZ45"/>
  <c r="AK45"/>
  <c r="BI62" l="1"/>
  <c r="BN45"/>
  <c r="BI61"/>
  <c r="BN46"/>
</calcChain>
</file>

<file path=xl/sharedStrings.xml><?xml version="1.0" encoding="utf-8"?>
<sst xmlns="http://schemas.openxmlformats.org/spreadsheetml/2006/main" count="213" uniqueCount="124">
  <si>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</si>
  <si>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</si>
  <si>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</si>
  <si>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</si>
  <si>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</si>
  <si>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</si>
  <si>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</si>
  <si>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</si>
  <si>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</si>
  <si>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</si>
  <si>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</si>
  <si>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</si>
  <si>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</si>
  <si>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</si>
  <si>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</si>
  <si>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</si>
  <si>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</si>
  <si>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</si>
  <si>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</si>
  <si>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</si>
  <si>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</si>
  <si>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</si>
  <si>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</si>
  <si>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</si>
  <si>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</si>
  <si>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</si>
  <si>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</si>
  <si>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</si>
  <si>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</si>
  <si>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</si>
  <si>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</si>
  <si>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</si>
  <si>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</si>
  <si>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</si>
  <si>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</si>
  <si>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</si>
  <si>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</si>
  <si>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</si>
  <si>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</si>
  <si>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</si>
  <si>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</si>
  <si>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</si>
  <si>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</si>
  <si>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</si>
  <si>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</si>
  <si>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</si>
  <si>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</si>
  <si>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</si>
  <si>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</si>
  <si>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</si>
  <si>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</si>
  <si>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</si>
  <si>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</si>
  <si>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</si>
  <si>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</si>
  <si>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</si>
  <si>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</si>
  <si>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</si>
  <si>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</si>
  <si>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</si>
  <si>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</si>
  <si>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</si>
  <si>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</si>
  <si>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</si>
  <si>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</si>
  <si>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</si>
  <si>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</si>
  <si>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</si>
  <si>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</si>
  <si>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</si>
  <si>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</si>
  <si>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</si>
  <si>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</si>
  <si>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</si>
  <si>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</si>
  <si>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</si>
  <si>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</si>
  <si>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</si>
  <si>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</si>
  <si>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</si>
  <si>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</si>
  <si>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</si>
  <si>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Здійснення заходів із землеустрою</t>
  </si>
  <si>
    <t>проведення інвентаризації земель комунальної власності Авангардівської територіальної громади із розробленням технічної документації щодо інвентаризації земель</t>
  </si>
  <si>
    <t>проведення нормативної грошової оцінки земель Авангардівської територіальної громади за межами населених пунктів із розробленням технічної документації з нормативної грошової оцінки земель</t>
  </si>
  <si>
    <t>Проведення землеустрою на місцевому рівні</t>
  </si>
  <si>
    <t>УСЬОГО</t>
  </si>
  <si>
    <t>Вартість послуг за договором становить суму меншу за фактично заплановані видатки.</t>
  </si>
  <si>
    <t>Програма розвитку земельних відносин, раціонального використання та охорони земель на території Авангардівської селищної територіальної громади на 2024 рік</t>
  </si>
  <si>
    <t>Усього</t>
  </si>
  <si>
    <t>затрат</t>
  </si>
  <si>
    <t/>
  </si>
  <si>
    <t>Обсяг видатків на здійснення заходів</t>
  </si>
  <si>
    <t>грн.</t>
  </si>
  <si>
    <t>кошторис</t>
  </si>
  <si>
    <t>продукту</t>
  </si>
  <si>
    <t>кількість послуг</t>
  </si>
  <si>
    <t>од.</t>
  </si>
  <si>
    <t>потреба</t>
  </si>
  <si>
    <t>ефективності</t>
  </si>
  <si>
    <t>середня вартість 1 послуги</t>
  </si>
  <si>
    <t>розрахунок</t>
  </si>
  <si>
    <t>якості</t>
  </si>
  <si>
    <t>відсоток проінвентаризованих земель до тих, які необхідно проінвентаризувати</t>
  </si>
  <si>
    <t>відс.</t>
  </si>
  <si>
    <t>Відповідно до основного показника який включено до середнього розрахунку.</t>
  </si>
  <si>
    <t>Визначення та реалізація основних напрямів в галузі земельних відносин, спрямованих на удосконалення раціонального використання земельних ресурсів та їх охорони, створення сприятливих умов для залучення інвестицій, вирішення екологічних та соціальних питань.</t>
  </si>
  <si>
    <t>Вартість послуг за договором становить суму меншу за фактично заплановані видатки. Також відповідно до основного показника який включено до середнього розрахунку є розбіжність в показниках ефективності.</t>
  </si>
  <si>
    <t>Заходи бюджетної Програми виконано в повному обсязі.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</si>
  <si>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</si>
  <si>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</si>
  <si>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</si>
  <si>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</si>
  <si>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</si>
  <si>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</si>
  <si>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</si>
  <si>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</si>
  <si>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</si>
  <si>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</si>
  <si>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0117130</t>
  </si>
  <si>
    <t>Авангардівська селищна рада Овідіопольського району Одеської області</t>
  </si>
  <si>
    <t>0110000</t>
  </si>
  <si>
    <t>7130</t>
  </si>
  <si>
    <t>0421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</si>
</sst>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78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110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120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82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7" t="s">
        <v>106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>
      <c r="A40" s="98" t="s">
        <v>117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60000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60000</v>
      </c>
      <c r="AL45" s="57"/>
      <c r="AM45" s="57"/>
      <c r="AN45" s="57"/>
      <c r="AO45" s="57"/>
      <c r="AP45" s="57">
        <v>52000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52000</v>
      </c>
      <c r="BA45" s="57"/>
      <c r="BB45" s="57"/>
      <c r="BC45" s="57"/>
      <c r="BD45" s="57">
        <f>AP45-AA45</f>
        <v>-8000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-8000</v>
      </c>
      <c r="BO45" s="57"/>
      <c r="BP45" s="57"/>
      <c r="BQ45" s="57"/>
      <c r="CA45" s="1" t="s">
        <v>20</v>
      </c>
    </row>
    <row r="46" spans="1:79" s="122" customFormat="1" ht="15" customHeight="1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60000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60000</v>
      </c>
      <c r="AL46" s="83"/>
      <c r="AM46" s="83"/>
      <c r="AN46" s="83"/>
      <c r="AO46" s="83"/>
      <c r="AP46" s="83">
        <v>52000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52000</v>
      </c>
      <c r="BA46" s="83"/>
      <c r="BB46" s="83"/>
      <c r="BC46" s="83"/>
      <c r="BD46" s="83">
        <f>AP46-AA46</f>
        <v>-8000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-8000</v>
      </c>
      <c r="BO46" s="83"/>
      <c r="BP46" s="83"/>
      <c r="BQ46" s="83"/>
    </row>
    <row r="48" spans="1:79" ht="29.25" customHeight="1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117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>
      <c r="A61" s="94">
        <v>1</v>
      </c>
      <c r="B61" s="94"/>
      <c r="C61" s="124" t="s">
        <v>88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60000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60000</v>
      </c>
      <c r="AD61" s="110"/>
      <c r="AE61" s="110"/>
      <c r="AF61" s="110"/>
      <c r="AG61" s="110"/>
      <c r="AH61" s="110"/>
      <c r="AI61" s="110">
        <v>52000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52000</v>
      </c>
      <c r="AT61" s="110"/>
      <c r="AU61" s="110"/>
      <c r="AV61" s="110"/>
      <c r="AW61" s="110"/>
      <c r="AX61" s="110"/>
      <c r="AY61" s="110">
        <f>AI61-S61</f>
        <v>-8000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-8000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s="122" customFormat="1" ht="15" customHeight="1">
      <c r="A62" s="128"/>
      <c r="B62" s="128"/>
      <c r="C62" s="129" t="s">
        <v>89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11">
        <v>60000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60000</v>
      </c>
      <c r="AD62" s="111"/>
      <c r="AE62" s="111"/>
      <c r="AF62" s="111"/>
      <c r="AG62" s="111"/>
      <c r="AH62" s="111"/>
      <c r="AI62" s="111">
        <v>52000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52000</v>
      </c>
      <c r="AT62" s="111"/>
      <c r="AU62" s="111"/>
      <c r="AV62" s="111"/>
      <c r="AW62" s="111"/>
      <c r="AX62" s="111"/>
      <c r="AY62" s="111">
        <f>AI62-S62</f>
        <v>-8000</v>
      </c>
      <c r="AZ62" s="111"/>
      <c r="BA62" s="111"/>
      <c r="BB62" s="111"/>
      <c r="BC62" s="111"/>
      <c r="BD62" s="132">
        <f>AN62-X62</f>
        <v>0</v>
      </c>
      <c r="BE62" s="132"/>
      <c r="BF62" s="132"/>
      <c r="BG62" s="132"/>
      <c r="BH62" s="132"/>
      <c r="BI62" s="132">
        <f>AY62+BD62</f>
        <v>-8000</v>
      </c>
      <c r="BJ62" s="132"/>
      <c r="BK62" s="132"/>
      <c r="BL62" s="132"/>
      <c r="BM62" s="132"/>
      <c r="BN62" s="132"/>
      <c r="BO62" s="133"/>
      <c r="BP62" s="133"/>
      <c r="BQ62" s="133"/>
    </row>
    <row r="64" spans="1:79" ht="15.75" customHeight="1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4" t="s">
        <v>90</v>
      </c>
      <c r="D71" s="134"/>
      <c r="E71" s="134"/>
      <c r="F71" s="134"/>
      <c r="G71" s="134"/>
      <c r="H71" s="134"/>
      <c r="I71" s="134"/>
      <c r="J71" s="134" t="s">
        <v>91</v>
      </c>
      <c r="K71" s="134"/>
      <c r="L71" s="134"/>
      <c r="M71" s="134"/>
      <c r="N71" s="134"/>
      <c r="O71" s="134" t="s">
        <v>91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  <c r="CA71" s="122" t="s">
        <v>24</v>
      </c>
    </row>
    <row r="72" spans="1:79" ht="25.5" customHeight="1">
      <c r="A72" s="94">
        <v>0</v>
      </c>
      <c r="B72" s="94"/>
      <c r="C72" s="140" t="s">
        <v>92</v>
      </c>
      <c r="D72" s="141"/>
      <c r="E72" s="141"/>
      <c r="F72" s="141"/>
      <c r="G72" s="141"/>
      <c r="H72" s="141"/>
      <c r="I72" s="142"/>
      <c r="J72" s="143" t="s">
        <v>93</v>
      </c>
      <c r="K72" s="143"/>
      <c r="L72" s="143"/>
      <c r="M72" s="143"/>
      <c r="N72" s="143"/>
      <c r="O72" s="143" t="s">
        <v>94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60000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60000</v>
      </c>
      <c r="AJ72" s="110"/>
      <c r="AK72" s="110"/>
      <c r="AL72" s="110"/>
      <c r="AM72" s="110"/>
      <c r="AN72" s="110">
        <v>52000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5200</v>
      </c>
      <c r="AY72" s="110"/>
      <c r="AZ72" s="110"/>
      <c r="BA72" s="110"/>
      <c r="BB72" s="110"/>
      <c r="BC72" s="110">
        <f>AN72-Y72</f>
        <v>-8000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-54800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95</v>
      </c>
      <c r="D73" s="138"/>
      <c r="E73" s="138"/>
      <c r="F73" s="138"/>
      <c r="G73" s="138"/>
      <c r="H73" s="138"/>
      <c r="I73" s="139"/>
      <c r="J73" s="134" t="s">
        <v>91</v>
      </c>
      <c r="K73" s="134"/>
      <c r="L73" s="134"/>
      <c r="M73" s="134"/>
      <c r="N73" s="134"/>
      <c r="O73" s="134" t="s">
        <v>91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15.75" customHeight="1">
      <c r="A74" s="94">
        <v>0</v>
      </c>
      <c r="B74" s="94"/>
      <c r="C74" s="140" t="s">
        <v>96</v>
      </c>
      <c r="D74" s="116"/>
      <c r="E74" s="116"/>
      <c r="F74" s="116"/>
      <c r="G74" s="116"/>
      <c r="H74" s="116"/>
      <c r="I74" s="117"/>
      <c r="J74" s="143" t="s">
        <v>97</v>
      </c>
      <c r="K74" s="143"/>
      <c r="L74" s="143"/>
      <c r="M74" s="143"/>
      <c r="N74" s="143"/>
      <c r="O74" s="143" t="s">
        <v>98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2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</v>
      </c>
      <c r="AJ74" s="110"/>
      <c r="AK74" s="110"/>
      <c r="AL74" s="110"/>
      <c r="AM74" s="110"/>
      <c r="AN74" s="110">
        <v>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2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91</v>
      </c>
      <c r="K75" s="134"/>
      <c r="L75" s="134"/>
      <c r="M75" s="134"/>
      <c r="N75" s="134"/>
      <c r="O75" s="134" t="s">
        <v>91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25.5" customHeight="1">
      <c r="A76" s="94">
        <v>0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93</v>
      </c>
      <c r="K76" s="143"/>
      <c r="L76" s="143"/>
      <c r="M76" s="143"/>
      <c r="N76" s="143"/>
      <c r="O76" s="143" t="s">
        <v>101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30000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30000</v>
      </c>
      <c r="AJ76" s="110"/>
      <c r="AK76" s="110"/>
      <c r="AL76" s="110"/>
      <c r="AM76" s="110"/>
      <c r="AN76" s="110">
        <v>26000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26000</v>
      </c>
      <c r="AY76" s="110"/>
      <c r="AZ76" s="110"/>
      <c r="BA76" s="110"/>
      <c r="BB76" s="110"/>
      <c r="BC76" s="110">
        <f>AN76-Y76</f>
        <v>-4000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-4000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102</v>
      </c>
      <c r="D77" s="120"/>
      <c r="E77" s="120"/>
      <c r="F77" s="120"/>
      <c r="G77" s="120"/>
      <c r="H77" s="120"/>
      <c r="I77" s="121"/>
      <c r="J77" s="134" t="s">
        <v>91</v>
      </c>
      <c r="K77" s="134"/>
      <c r="L77" s="134"/>
      <c r="M77" s="134"/>
      <c r="N77" s="134"/>
      <c r="O77" s="134" t="s">
        <v>91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63.75" customHeight="1">
      <c r="A78" s="94">
        <v>0</v>
      </c>
      <c r="B78" s="94"/>
      <c r="C78" s="140" t="s">
        <v>103</v>
      </c>
      <c r="D78" s="116"/>
      <c r="E78" s="116"/>
      <c r="F78" s="116"/>
      <c r="G78" s="116"/>
      <c r="H78" s="116"/>
      <c r="I78" s="117"/>
      <c r="J78" s="143" t="s">
        <v>104</v>
      </c>
      <c r="K78" s="143"/>
      <c r="L78" s="143"/>
      <c r="M78" s="143"/>
      <c r="N78" s="143"/>
      <c r="O78" s="143" t="s">
        <v>101</v>
      </c>
      <c r="P78" s="143"/>
      <c r="Q78" s="143"/>
      <c r="R78" s="143"/>
      <c r="S78" s="143"/>
      <c r="T78" s="143"/>
      <c r="U78" s="143"/>
      <c r="V78" s="143"/>
      <c r="W78" s="143"/>
      <c r="X78" s="143"/>
      <c r="Y78" s="110">
        <v>100</v>
      </c>
      <c r="Z78" s="110"/>
      <c r="AA78" s="110"/>
      <c r="AB78" s="110"/>
      <c r="AC78" s="110"/>
      <c r="AD78" s="110">
        <v>100</v>
      </c>
      <c r="AE78" s="110"/>
      <c r="AF78" s="110"/>
      <c r="AG78" s="110"/>
      <c r="AH78" s="110"/>
      <c r="AI78" s="110">
        <v>200</v>
      </c>
      <c r="AJ78" s="110"/>
      <c r="AK78" s="110"/>
      <c r="AL78" s="110"/>
      <c r="AM78" s="110"/>
      <c r="AN78" s="110">
        <v>100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100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-100</v>
      </c>
      <c r="BI78" s="110"/>
      <c r="BJ78" s="110"/>
      <c r="BK78" s="110"/>
      <c r="BL78" s="110"/>
      <c r="BM78" s="110">
        <v>-100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50" customFormat="1" ht="15.75">
      <c r="A85" s="78">
        <v>0</v>
      </c>
      <c r="B85" s="78"/>
      <c r="C85" s="78" t="s">
        <v>90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  <c r="CA85" s="150" t="s">
        <v>66</v>
      </c>
    </row>
    <row r="86" spans="1:79" s="150" customFormat="1" ht="15.7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38" customFormat="1" ht="25.5" customHeight="1">
      <c r="A87" s="50">
        <v>0</v>
      </c>
      <c r="B87" s="50"/>
      <c r="C87" s="85" t="s">
        <v>92</v>
      </c>
      <c r="D87" s="86"/>
      <c r="E87" s="86"/>
      <c r="F87" s="86"/>
      <c r="G87" s="86"/>
      <c r="H87" s="86"/>
      <c r="I87" s="154"/>
      <c r="J87" s="50" t="s">
        <v>93</v>
      </c>
      <c r="K87" s="50"/>
      <c r="L87" s="50"/>
      <c r="M87" s="50"/>
      <c r="N87" s="50"/>
      <c r="O87" s="48" t="s">
        <v>87</v>
      </c>
      <c r="P87" s="49"/>
      <c r="Q87" s="49"/>
      <c r="R87" s="49"/>
      <c r="S87" s="49"/>
      <c r="T87" s="49"/>
      <c r="U87" s="49"/>
      <c r="V87" s="49"/>
      <c r="W87" s="49"/>
      <c r="X87" s="49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50" customFormat="1" ht="15.75">
      <c r="A88" s="78">
        <v>0</v>
      </c>
      <c r="B88" s="78"/>
      <c r="C88" s="151" t="s">
        <v>95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 t="s">
        <v>99</v>
      </c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/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38" customFormat="1" ht="25.5" customHeight="1">
      <c r="A92" s="50">
        <v>0</v>
      </c>
      <c r="B92" s="50"/>
      <c r="C92" s="85" t="s">
        <v>100</v>
      </c>
      <c r="D92" s="116"/>
      <c r="E92" s="116"/>
      <c r="F92" s="116"/>
      <c r="G92" s="116"/>
      <c r="H92" s="116"/>
      <c r="I92" s="117"/>
      <c r="J92" s="50" t="s">
        <v>93</v>
      </c>
      <c r="K92" s="50"/>
      <c r="L92" s="50"/>
      <c r="M92" s="50"/>
      <c r="N92" s="50"/>
      <c r="O92" s="48" t="s">
        <v>105</v>
      </c>
      <c r="P92" s="49"/>
      <c r="Q92" s="49"/>
      <c r="R92" s="49"/>
      <c r="S92" s="49"/>
      <c r="T92" s="49"/>
      <c r="U92" s="49"/>
      <c r="V92" s="49"/>
      <c r="W92" s="49"/>
      <c r="X92" s="49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6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50" customFormat="1" ht="15.75">
      <c r="A93" s="78">
        <v>0</v>
      </c>
      <c r="B93" s="78"/>
      <c r="C93" s="151" t="s">
        <v>102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150" customFormat="1" ht="15.75">
      <c r="A94" s="78">
        <v>0</v>
      </c>
      <c r="B94" s="78"/>
      <c r="C94" s="151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44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7"/>
      <c r="BR94" s="148"/>
      <c r="BS94" s="148"/>
      <c r="BT94" s="148"/>
      <c r="BU94" s="148"/>
      <c r="BV94" s="148"/>
      <c r="BW94" s="148"/>
      <c r="BX94" s="148"/>
      <c r="BY94" s="148"/>
      <c r="BZ94" s="149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31.5" customHeight="1">
      <c r="A97" s="159" t="s">
        <v>107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>
      <c r="A100" s="159" t="s">
        <v>108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63" t="s">
        <v>111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64" t="s">
        <v>113</v>
      </c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78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31.5" customHeight="1">
      <c r="A110" s="163" t="s">
        <v>112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64" t="s">
        <v>114</v>
      </c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394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9:BL99"/>
    <mergeCell ref="AK42:AO42"/>
    <mergeCell ref="A44:B44"/>
    <mergeCell ref="AD69:AH69"/>
    <mergeCell ref="AF42:AJ42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6:BH106"/>
    <mergeCell ref="AN67:BB67"/>
    <mergeCell ref="A64:BQ64"/>
    <mergeCell ref="C69:I69"/>
    <mergeCell ref="J84:N84"/>
    <mergeCell ref="A83:B83"/>
    <mergeCell ref="A70:B70"/>
    <mergeCell ref="O71:X71"/>
    <mergeCell ref="Y71:AC71"/>
    <mergeCell ref="A69:B69"/>
    <mergeCell ref="Y70:AC70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C83:I83"/>
    <mergeCell ref="J83:N83"/>
    <mergeCell ref="C70:I70"/>
    <mergeCell ref="J70:N70"/>
    <mergeCell ref="O70:X70"/>
    <mergeCell ref="C71:I71"/>
    <mergeCell ref="J71:N71"/>
    <mergeCell ref="O84:BQ84"/>
    <mergeCell ref="AP111:BH111"/>
    <mergeCell ref="A110:V110"/>
    <mergeCell ref="W110:AM110"/>
    <mergeCell ref="AP110:BH110"/>
    <mergeCell ref="W111:AM111"/>
    <mergeCell ref="AP107:BH107"/>
    <mergeCell ref="A100:BL100"/>
    <mergeCell ref="C84:I84"/>
    <mergeCell ref="W107:AM107"/>
    <mergeCell ref="A106:V106"/>
    <mergeCell ref="W106:AM106"/>
    <mergeCell ref="A71:B71"/>
    <mergeCell ref="AD71:AH71"/>
    <mergeCell ref="A80:BQ80"/>
    <mergeCell ref="A82:B82"/>
    <mergeCell ref="C82:I82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8:AW68"/>
    <mergeCell ref="AN68:AR68"/>
    <mergeCell ref="AI68:AM68"/>
    <mergeCell ref="BC67:BQ67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J82:N82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6:BL96"/>
    <mergeCell ref="A97:BL97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8 C71:C78 C85:C94">
    <cfRule type="cellIs" dxfId="3" priority="1" stopIfTrue="1" operator="equal">
      <formula>$C70</formula>
    </cfRule>
  </conditionalFormatting>
  <conditionalFormatting sqref="A98:B98 A81:B81 A61:B62 A71:B79 A85:B95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$C71</formula>
    </cfRule>
  </conditionalFormatting>
  <conditionalFormatting sqref="C95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2025-02-20T07:20:36Z</cp:lastPrinted>
  <dcterms:created xsi:type="dcterms:W3CDTF">2016-08-10T10:53:25Z</dcterms:created>
  <dcterms:modified xsi:type="dcterms:W3CDTF">2025-02-20T07:20:49Z</dcterms:modified>
</cp:coreProperties>
</file>