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3280" windowHeight="13200"/>
  </bookViews>
  <sheets>
    <sheet name="КПК0117670" sheetId="1" r:id="rId1"/>
  </sheets>
  <definedNames>
    <definedName name="_xlnm.Print_Area" localSheetId="0">КПК0117670!$A$1:$BQ$118</definedName>
  </definedNames>
  <calcPr calcId="124519"/>
</workbook>
</file>

<file path=xl/calcChain.xml><?xml version="1.0" encoding="utf-8"?>
<calcChain xmlns="http://schemas.openxmlformats.org/spreadsheetml/2006/main">
  <c r="BH87" i="1"/>
  <c r="BC87"/>
  <c r="BH86"/>
  <c r="BC86"/>
  <c r="BH84"/>
  <c r="BC84"/>
  <c r="BH83"/>
  <c r="BC83"/>
  <c r="BH81"/>
  <c r="BC81"/>
  <c r="BH80"/>
  <c r="BC80"/>
  <c r="BH79"/>
  <c r="BC79"/>
  <c r="BD69"/>
  <c r="AY69"/>
  <c r="AS69"/>
  <c r="AC69"/>
  <c r="BD68"/>
  <c r="AY68"/>
  <c r="AS68"/>
  <c r="AC68"/>
  <c r="BD67"/>
  <c r="AY67"/>
  <c r="AS67"/>
  <c r="AC67"/>
  <c r="BD66"/>
  <c r="AY66"/>
  <c r="AS66"/>
  <c r="AC66"/>
  <c r="BI48"/>
  <c r="BD48"/>
  <c r="AZ48"/>
  <c r="AK48"/>
  <c r="BI47"/>
  <c r="BD47"/>
  <c r="AZ47"/>
  <c r="AK47"/>
  <c r="BI46"/>
  <c r="BD46"/>
  <c r="AZ46"/>
  <c r="AK46"/>
  <c r="BI45"/>
  <c r="BD45"/>
  <c r="AZ45"/>
  <c r="AK45"/>
  <c r="BI44"/>
  <c r="BD44"/>
  <c r="AZ44"/>
  <c r="AK44"/>
  <c r="BN46" l="1"/>
  <c r="BI66"/>
  <c r="BI67"/>
  <c r="BI68"/>
  <c r="BN45"/>
  <c r="BN48"/>
  <c r="BI69"/>
  <c r="BN44"/>
  <c r="BN47"/>
</calcChain>
</file>

<file path=xl/sharedStrings.xml><?xml version="1.0" encoding="utf-8"?>
<sst xmlns="http://schemas.openxmlformats.org/spreadsheetml/2006/main" count="225" uniqueCount="133">
  <si>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</si>
  <si>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</si>
  <si>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</si>
  <si>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</si>
  <si>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</si>
  <si>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</si>
  <si>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</si>
  <si>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</si>
  <si>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</si>
  <si>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</si>
  <si>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</si>
  <si>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</si>
  <si>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</si>
  <si>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</si>
  <si>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</si>
  <si>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</si>
  <si>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</si>
  <si>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</si>
  <si>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</si>
  <si>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</si>
  <si>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</si>
  <si>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</si>
  <si>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</si>
  <si>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</si>
  <si>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</si>
  <si>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</si>
  <si>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</si>
  <si>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</si>
  <si>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</si>
  <si>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</si>
  <si>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</si>
  <si>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</si>
  <si>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</si>
  <si>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</si>
  <si>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</si>
  <si>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</si>
  <si>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</si>
  <si>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</si>
  <si>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</si>
  <si>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</si>
  <si>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</si>
  <si>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</si>
  <si>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</si>
  <si>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</si>
  <si>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</si>
  <si>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</si>
  <si>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</si>
  <si>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</si>
  <si>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</si>
  <si>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</si>
  <si>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</si>
  <si>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</si>
  <si>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</si>
  <si>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</si>
  <si>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</si>
  <si>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</si>
  <si>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</si>
  <si>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</si>
  <si>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</si>
  <si>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</si>
  <si>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</si>
  <si>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</si>
  <si>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</si>
  <si>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</si>
  <si>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</si>
  <si>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</si>
  <si>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</si>
  <si>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</si>
  <si>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</si>
  <si>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</si>
  <si>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</si>
  <si>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</si>
  <si>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</si>
  <si>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</si>
  <si>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</si>
  <si>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</si>
  <si>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</si>
  <si>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</si>
  <si>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</si>
  <si>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</si>
  <si>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</si>
  <si>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життєдіяльності членів громади</t>
  </si>
  <si>
    <t>Придбання спеціальної техніки</t>
  </si>
  <si>
    <t>Капітальний ремонт підвалу для облаштування найпростішого укриття в в адміністративно-побутовій прибудові по вулиці Фруктова, 4/1 в смт Авангард, Одеського району, Одеської області</t>
  </si>
  <si>
    <t>Капітальний ремонт підвалу для облаштування найпростішого укриття в адміністративно-побутовій прибудові по вулиці Фруктова, 4/1 в смт Авангард, Одеського району, Одеської області</t>
  </si>
  <si>
    <t>Капітальний ремонт КНС за адресою вул.Маяцька дорога 25б, розробка проектно-кошторисної документації</t>
  </si>
  <si>
    <t>Будівництво ділянки мережі водопостачання житлового масиву, розташованого за адресою: Одеська область, Одеський район, селище Хлібодарське, вул. Тираспільське шосе.Коригування</t>
  </si>
  <si>
    <t>Придбання основних засобів, а саме міні-навантажувач з бортовим поворотом (спеціалізована техніка)</t>
  </si>
  <si>
    <t>УСЬОГО</t>
  </si>
  <si>
    <t>Розбіжність між затвердженим та досягнутим результативним показником середні витрати на  витрат на Капітальний ремонт підвалу для облаштування найпростішого укриття в адміністративно-побутовій прибудові по вулиці Фруктова, 4/1 в смт Авангард, Одеського району, Одеської області зумовлена ефективністю управління бюджетними коштами з урахуванням якісної системи відбору постачальника через застосування процедур закупілі товарів та послуг в системі Ргоzогго. Управління бюджетними коштами здійснювалось в межах встановлених бюджетних повноважень із забезпеченням ефективного, раціонального, цільового та економного використання бюджетних коштів, в зв’язку з чим зекономлено 158 057грн. 82 коп.</t>
  </si>
  <si>
    <t>Фактична вартість робіт вийшла  менше ніж очікувалось</t>
  </si>
  <si>
    <t>Роботи перенесено на 2025 рік</t>
  </si>
  <si>
    <t>Фактична вартість закупівлі менша ніж було заплановано.</t>
  </si>
  <si>
    <t>Програма розвитку та фінансової підтримки житлово-комунального підприємства "Драграва" на 2024 рік</t>
  </si>
  <si>
    <t>Програма фінансової підтримки КП «Хлібодарське виробниче управління житлово-комунального господарства» на 2024 рік</t>
  </si>
  <si>
    <t>Програма розвитку КОМУНАЛЬНОГО ПІДПРИЄМСТВА «АВАНГАРДКОМУНСЕРВІС» АВАНГАРДІВСЬКОЇ СЕЛИЩНОЇ РАДИ на 2024 рік</t>
  </si>
  <si>
    <t>Усього</t>
  </si>
  <si>
    <t>затрат</t>
  </si>
  <si>
    <t/>
  </si>
  <si>
    <t>грн.</t>
  </si>
  <si>
    <t>кошторис</t>
  </si>
  <si>
    <t>Видатки на придбання спеціалізованої техніки (міні-навантажувача з бортовим поворотом)</t>
  </si>
  <si>
    <t>ефективності</t>
  </si>
  <si>
    <t>результат  фінансової діяльності ХВУЖКГ на початок року</t>
  </si>
  <si>
    <t>звіт</t>
  </si>
  <si>
    <t>результат  фінансової діяльності КП "Авангардкомунсервіс" на початок року</t>
  </si>
  <si>
    <t>тис.грн.</t>
  </si>
  <si>
    <t>якості</t>
  </si>
  <si>
    <t>співвідношення суми поповнення статутного капіталу  КП "АКС" до розміру статутного капіталу на початок року</t>
  </si>
  <si>
    <t>відс.</t>
  </si>
  <si>
    <t>розрахунок</t>
  </si>
  <si>
    <t>співвідношення суми поповненого статутного капіталу КП "ХВУЖКГ" до розміру статутного капіталу на початок року</t>
  </si>
  <si>
    <t>Відсутність потеби фінансування по об'єкту "Капітальний ремонт підвалу для облаштування найпростішого укриття в адміністративно-побутовій прибудові по вулиці Фруктова, 4/1 в смт Авангард, Одеського району, Одеської області" призвело до економії бюджетних коштів._x000D_
Укриття вміщає в себе 159 жителів громади, з них для сидіння 156,  місця для розміщення осіб з інвалідністю на візках колісних 3, що забезпучує можливість безпечно перебувати під час повіряної тривоги.</t>
  </si>
  <si>
    <t>Будівництво ділянки мережі водопостачання житлового масиву, розташованого за адресою: Одеська область, Одеський район, селище Хлібодарське, вул. Тираспільське шосе.Коригування перенесено на 2025 бюджетний рік.</t>
  </si>
  <si>
    <t>Фінансова підтримка комунальних підприємств шляхом поповнення статутного фонду</t>
  </si>
  <si>
    <t>Управління бюджетними коштами здійснювалось в межах бюджетних повноважень із забеспеченням ефективного, раціонального, цільового та економічного використання бюджетних коштив, в зв'язку з чим заощаджено 5000,00 грн., а відсоток невиконання бюджетної програми пов'язаний з тим що роботи по будівництву ділянки мережі водопостачання житлового масиву, розташованого за адресою: Одеська область, Одеський район, селище Хлібодарське, вул. Тираспільське шосе перенесені на 2025 рік. Відсутність потеби фінансування по об'єкту "Капітальний ремонт підвалу для облаштування найпростішого укриття в адміністративно-побутовій прибудові по вулиці Фруктова, 4/1 в смт Авангард, Одеського району, Одеської області" призвело до економії бюджетних коштів._x000D_
Укриття вміщає в себе 159 жителів громади, з них для сидіння 156,  місця для розміщення осіб з інвалідністю на візках колісних 3, що забезпучує можливість безпечно перебувати під час повіряної тривоги.</t>
  </si>
  <si>
    <t>Бюджетну програму виконано не повному оюсязі. Невиконання заходів бюджетної програми зумовлені тим, що роботи по будівництву ділянки мережі водопостачання житлового масиву, розташованого за адресою: Одеська область, Одеський район, селище Хлібодарське, вул. Тираспільське шосе перенесені на 2025 рік. Відсутність потеби фінансування по об'єкту "Капітальний ремонт підвалу для облаштування найпростішого укриття в адміністративно-побутовій прибудові по вулиці Фруктова, 4/1 в смт Авангард, Одеського району, Одеської області" призвело до економії бюджетних коштів._x000D_
Укриття вміщає в себе 159 жителів громади, з них для сидіння 156,  місця для розміщення осіб з інвалідністю на візках колісних 3, що забезпучує можливість безпечно перебувати під час повіряної тривоги.</t>
  </si>
  <si>
    <t>0100000</t>
  </si>
  <si>
    <t>Авангардiвська селищна рада Одеського району Одеської областi</t>
  </si>
  <si>
    <t>Селищний голова</t>
  </si>
  <si>
    <t>Начальник Відділу бухгалтерського обліку та звітності-головний бухгалтер</t>
  </si>
  <si>
    <t>Сергій ХРУСТОВСЬКИЙ</t>
  </si>
  <si>
    <t>Анна ПІРОЖОК</t>
  </si>
  <si>
    <t>23211248</t>
  </si>
  <si>
    <t>1551800000</t>
  </si>
  <si>
    <t xml:space="preserve">  гривень</t>
  </si>
  <si>
    <t>місцевого бюджету на 2024  рік</t>
  </si>
  <si>
    <t>0117670</t>
  </si>
  <si>
    <t>Внески до статутного капіталу суб`єктів господарювання</t>
  </si>
  <si>
    <t>Авангардівська селищна рада Овідіопольського району Одеської області</t>
  </si>
  <si>
    <t>0110000</t>
  </si>
  <si>
    <t>7670</t>
  </si>
  <si>
    <t>0490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</si>
</sst>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8"/>
  <sheetViews>
    <sheetView tabSelected="1" topLeftCell="A2" workbookViewId="0">
      <selection activeCell="O97" sqref="O97:BQ97"/>
    </sheetView>
  </sheetViews>
  <sheetFormatPr defaultRowHeight="12.75"/>
  <cols>
    <col min="1" max="1" width="3.28515625" style="1" customWidth="1"/>
    <col min="2" max="2" width="3.42578125" style="1" customWidth="1"/>
    <col min="3" max="68" width="2.85546875" style="1" customWidth="1"/>
    <col min="69" max="69" width="6.285156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126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5" t="s">
        <v>117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6" t="s">
        <v>118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20"/>
      <c r="AU14" s="155" t="s">
        <v>123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5" t="s">
        <v>130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6" t="s">
        <v>129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20"/>
      <c r="AU17" s="155" t="s">
        <v>123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155" t="s">
        <v>127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5" t="s">
        <v>131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5" t="s">
        <v>132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0" t="s">
        <v>128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24"/>
      <c r="BE20" s="155" t="s">
        <v>124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1" t="s">
        <v>114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5" spans="1:79" ht="15" customHeight="1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7" spans="1:79" ht="15.75" customHeight="1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>
      <c r="A39" s="98" t="s">
        <v>125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48" customHeight="1">
      <c r="A40" s="54" t="s">
        <v>3</v>
      </c>
      <c r="B40" s="54"/>
      <c r="C40" s="54" t="s">
        <v>67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44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>
      <c r="A42" s="69">
        <v>1</v>
      </c>
      <c r="B42" s="69"/>
      <c r="C42" s="69">
        <v>2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3">
        <v>3</v>
      </c>
      <c r="AB42" s="64"/>
      <c r="AC42" s="64"/>
      <c r="AD42" s="64"/>
      <c r="AE42" s="65"/>
      <c r="AF42" s="63">
        <v>4</v>
      </c>
      <c r="AG42" s="64"/>
      <c r="AH42" s="64"/>
      <c r="AI42" s="64"/>
      <c r="AJ42" s="65"/>
      <c r="AK42" s="63">
        <v>5</v>
      </c>
      <c r="AL42" s="64"/>
      <c r="AM42" s="64"/>
      <c r="AN42" s="64"/>
      <c r="AO42" s="65"/>
      <c r="AP42" s="63">
        <v>6</v>
      </c>
      <c r="AQ42" s="64"/>
      <c r="AR42" s="64"/>
      <c r="AS42" s="64"/>
      <c r="AT42" s="65"/>
      <c r="AU42" s="63">
        <v>7</v>
      </c>
      <c r="AV42" s="64"/>
      <c r="AW42" s="64"/>
      <c r="AX42" s="64"/>
      <c r="AY42" s="65"/>
      <c r="AZ42" s="63">
        <v>8</v>
      </c>
      <c r="BA42" s="64"/>
      <c r="BB42" s="64"/>
      <c r="BC42" s="65"/>
      <c r="BD42" s="63">
        <v>9</v>
      </c>
      <c r="BE42" s="64"/>
      <c r="BF42" s="64"/>
      <c r="BG42" s="64"/>
      <c r="BH42" s="65"/>
      <c r="BI42" s="69">
        <v>10</v>
      </c>
      <c r="BJ42" s="69"/>
      <c r="BK42" s="69"/>
      <c r="BL42" s="69"/>
      <c r="BM42" s="69"/>
      <c r="BN42" s="69">
        <v>11</v>
      </c>
      <c r="BO42" s="69"/>
      <c r="BP42" s="69"/>
      <c r="BQ42" s="69"/>
    </row>
    <row r="43" spans="1:79" ht="15.75" hidden="1" customHeight="1">
      <c r="A43" s="94" t="s">
        <v>13</v>
      </c>
      <c r="B43" s="94"/>
      <c r="C43" s="76" t="s">
        <v>14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8" t="s">
        <v>16</v>
      </c>
      <c r="AL43" s="78"/>
      <c r="AM43" s="78"/>
      <c r="AN43" s="78"/>
      <c r="AO43" s="78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8" t="s">
        <v>16</v>
      </c>
      <c r="BA43" s="78"/>
      <c r="BB43" s="78"/>
      <c r="BC43" s="78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6" t="s">
        <v>16</v>
      </c>
      <c r="BO43" s="106"/>
      <c r="BP43" s="106"/>
      <c r="BQ43" s="106"/>
      <c r="CA43" s="1" t="s">
        <v>19</v>
      </c>
    </row>
    <row r="44" spans="1:79" ht="38.25" customHeight="1">
      <c r="A44" s="82">
        <v>1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0</v>
      </c>
      <c r="AB44" s="57"/>
      <c r="AC44" s="57"/>
      <c r="AD44" s="57"/>
      <c r="AE44" s="57"/>
      <c r="AF44" s="57">
        <v>4295020</v>
      </c>
      <c r="AG44" s="57"/>
      <c r="AH44" s="57"/>
      <c r="AI44" s="57"/>
      <c r="AJ44" s="57"/>
      <c r="AK44" s="57">
        <f>AA44+AF44</f>
        <v>4295020</v>
      </c>
      <c r="AL44" s="57"/>
      <c r="AM44" s="57"/>
      <c r="AN44" s="57"/>
      <c r="AO44" s="57"/>
      <c r="AP44" s="57">
        <v>0</v>
      </c>
      <c r="AQ44" s="57"/>
      <c r="AR44" s="57"/>
      <c r="AS44" s="57"/>
      <c r="AT44" s="57"/>
      <c r="AU44" s="57">
        <v>4136962.18</v>
      </c>
      <c r="AV44" s="57"/>
      <c r="AW44" s="57"/>
      <c r="AX44" s="57"/>
      <c r="AY44" s="57"/>
      <c r="AZ44" s="57">
        <f>AP44+AU44</f>
        <v>4136962.18</v>
      </c>
      <c r="BA44" s="57"/>
      <c r="BB44" s="57"/>
      <c r="BC44" s="57"/>
      <c r="BD44" s="57">
        <f>AP44-AA44</f>
        <v>0</v>
      </c>
      <c r="BE44" s="57"/>
      <c r="BF44" s="57"/>
      <c r="BG44" s="57"/>
      <c r="BH44" s="57"/>
      <c r="BI44" s="57">
        <f>AU44-AF44</f>
        <v>-158057.81999999983</v>
      </c>
      <c r="BJ44" s="57"/>
      <c r="BK44" s="57"/>
      <c r="BL44" s="57"/>
      <c r="BM44" s="57"/>
      <c r="BN44" s="57">
        <f>BD44+BI44</f>
        <v>-158057.81999999983</v>
      </c>
      <c r="BO44" s="57"/>
      <c r="BP44" s="57"/>
      <c r="BQ44" s="57"/>
      <c r="CA44" s="1" t="s">
        <v>20</v>
      </c>
    </row>
    <row r="45" spans="1:79" ht="25.5" customHeight="1">
      <c r="A45" s="82">
        <v>2</v>
      </c>
      <c r="B45" s="82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0</v>
      </c>
      <c r="AB45" s="57"/>
      <c r="AC45" s="57"/>
      <c r="AD45" s="57"/>
      <c r="AE45" s="57"/>
      <c r="AF45" s="57">
        <v>2456299</v>
      </c>
      <c r="AG45" s="57"/>
      <c r="AH45" s="57"/>
      <c r="AI45" s="57"/>
      <c r="AJ45" s="57"/>
      <c r="AK45" s="57">
        <f>AA45+AF45</f>
        <v>2456299</v>
      </c>
      <c r="AL45" s="57"/>
      <c r="AM45" s="57"/>
      <c r="AN45" s="57"/>
      <c r="AO45" s="57"/>
      <c r="AP45" s="57">
        <v>0</v>
      </c>
      <c r="AQ45" s="57"/>
      <c r="AR45" s="57"/>
      <c r="AS45" s="57"/>
      <c r="AT45" s="57"/>
      <c r="AU45" s="57">
        <v>2280990.54</v>
      </c>
      <c r="AV45" s="57"/>
      <c r="AW45" s="57"/>
      <c r="AX45" s="57"/>
      <c r="AY45" s="57"/>
      <c r="AZ45" s="57">
        <f>AP45+AU45</f>
        <v>2280990.54</v>
      </c>
      <c r="BA45" s="57"/>
      <c r="BB45" s="57"/>
      <c r="BC45" s="57"/>
      <c r="BD45" s="57">
        <f>AP45-AA45</f>
        <v>0</v>
      </c>
      <c r="BE45" s="57"/>
      <c r="BF45" s="57"/>
      <c r="BG45" s="57"/>
      <c r="BH45" s="57"/>
      <c r="BI45" s="57">
        <f>AU45-AF45</f>
        <v>-175308.45999999996</v>
      </c>
      <c r="BJ45" s="57"/>
      <c r="BK45" s="57"/>
      <c r="BL45" s="57"/>
      <c r="BM45" s="57"/>
      <c r="BN45" s="57">
        <f>BD45+BI45</f>
        <v>-175308.45999999996</v>
      </c>
      <c r="BO45" s="57"/>
      <c r="BP45" s="57"/>
      <c r="BQ45" s="57"/>
    </row>
    <row r="46" spans="1:79" ht="38.25" customHeight="1">
      <c r="A46" s="82">
        <v>3</v>
      </c>
      <c r="B46" s="82"/>
      <c r="C46" s="115" t="s">
        <v>86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57">
        <v>0</v>
      </c>
      <c r="AB46" s="57"/>
      <c r="AC46" s="57"/>
      <c r="AD46" s="57"/>
      <c r="AE46" s="57"/>
      <c r="AF46" s="57">
        <v>1436206</v>
      </c>
      <c r="AG46" s="57"/>
      <c r="AH46" s="57"/>
      <c r="AI46" s="57"/>
      <c r="AJ46" s="57"/>
      <c r="AK46" s="57">
        <f>AA46+AF46</f>
        <v>1436206</v>
      </c>
      <c r="AL46" s="57"/>
      <c r="AM46" s="57"/>
      <c r="AN46" s="57"/>
      <c r="AO46" s="57"/>
      <c r="AP46" s="57">
        <v>0</v>
      </c>
      <c r="AQ46" s="57"/>
      <c r="AR46" s="57"/>
      <c r="AS46" s="57"/>
      <c r="AT46" s="57"/>
      <c r="AU46" s="57">
        <v>0</v>
      </c>
      <c r="AV46" s="57"/>
      <c r="AW46" s="57"/>
      <c r="AX46" s="57"/>
      <c r="AY46" s="57"/>
      <c r="AZ46" s="57">
        <f>AP46+AU46</f>
        <v>0</v>
      </c>
      <c r="BA46" s="57"/>
      <c r="BB46" s="57"/>
      <c r="BC46" s="57"/>
      <c r="BD46" s="57">
        <f>AP46-AA46</f>
        <v>0</v>
      </c>
      <c r="BE46" s="57"/>
      <c r="BF46" s="57"/>
      <c r="BG46" s="57"/>
      <c r="BH46" s="57"/>
      <c r="BI46" s="57">
        <f>AU46-AF46</f>
        <v>-1436206</v>
      </c>
      <c r="BJ46" s="57"/>
      <c r="BK46" s="57"/>
      <c r="BL46" s="57"/>
      <c r="BM46" s="57"/>
      <c r="BN46" s="57">
        <f>BD46+BI46</f>
        <v>-1436206</v>
      </c>
      <c r="BO46" s="57"/>
      <c r="BP46" s="57"/>
      <c r="BQ46" s="57"/>
    </row>
    <row r="47" spans="1:79" ht="25.5" customHeight="1">
      <c r="A47" s="82">
        <v>4</v>
      </c>
      <c r="B47" s="82"/>
      <c r="C47" s="115" t="s">
        <v>87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57">
        <v>0</v>
      </c>
      <c r="AB47" s="57"/>
      <c r="AC47" s="57"/>
      <c r="AD47" s="57"/>
      <c r="AE47" s="57"/>
      <c r="AF47" s="57">
        <v>3500000</v>
      </c>
      <c r="AG47" s="57"/>
      <c r="AH47" s="57"/>
      <c r="AI47" s="57"/>
      <c r="AJ47" s="57"/>
      <c r="AK47" s="57">
        <f>AA47+AF47</f>
        <v>3500000</v>
      </c>
      <c r="AL47" s="57"/>
      <c r="AM47" s="57"/>
      <c r="AN47" s="57"/>
      <c r="AO47" s="57"/>
      <c r="AP47" s="57">
        <v>0</v>
      </c>
      <c r="AQ47" s="57"/>
      <c r="AR47" s="57"/>
      <c r="AS47" s="57"/>
      <c r="AT47" s="57"/>
      <c r="AU47" s="57">
        <v>3495000</v>
      </c>
      <c r="AV47" s="57"/>
      <c r="AW47" s="57"/>
      <c r="AX47" s="57"/>
      <c r="AY47" s="57"/>
      <c r="AZ47" s="57">
        <f>AP47+AU47</f>
        <v>3495000</v>
      </c>
      <c r="BA47" s="57"/>
      <c r="BB47" s="57"/>
      <c r="BC47" s="57"/>
      <c r="BD47" s="57">
        <f>AP47-AA47</f>
        <v>0</v>
      </c>
      <c r="BE47" s="57"/>
      <c r="BF47" s="57"/>
      <c r="BG47" s="57"/>
      <c r="BH47" s="57"/>
      <c r="BI47" s="57">
        <f>AU47-AF47</f>
        <v>-5000</v>
      </c>
      <c r="BJ47" s="57"/>
      <c r="BK47" s="57"/>
      <c r="BL47" s="57"/>
      <c r="BM47" s="57"/>
      <c r="BN47" s="57">
        <f>BD47+BI47</f>
        <v>-5000</v>
      </c>
      <c r="BO47" s="57"/>
      <c r="BP47" s="57"/>
      <c r="BQ47" s="57"/>
    </row>
    <row r="48" spans="1:79" s="122" customFormat="1" ht="15" customHeight="1">
      <c r="A48" s="118"/>
      <c r="B48" s="118"/>
      <c r="C48" s="119" t="s">
        <v>88</v>
      </c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1"/>
      <c r="AA48" s="83">
        <v>0</v>
      </c>
      <c r="AB48" s="83"/>
      <c r="AC48" s="83"/>
      <c r="AD48" s="83"/>
      <c r="AE48" s="83"/>
      <c r="AF48" s="83">
        <v>11687525</v>
      </c>
      <c r="AG48" s="83"/>
      <c r="AH48" s="83"/>
      <c r="AI48" s="83"/>
      <c r="AJ48" s="83"/>
      <c r="AK48" s="83">
        <f>AA48+AF48</f>
        <v>11687525</v>
      </c>
      <c r="AL48" s="83"/>
      <c r="AM48" s="83"/>
      <c r="AN48" s="83"/>
      <c r="AO48" s="83"/>
      <c r="AP48" s="83">
        <v>0</v>
      </c>
      <c r="AQ48" s="83"/>
      <c r="AR48" s="83"/>
      <c r="AS48" s="83"/>
      <c r="AT48" s="83"/>
      <c r="AU48" s="83">
        <v>9912952.7200000007</v>
      </c>
      <c r="AV48" s="83"/>
      <c r="AW48" s="83"/>
      <c r="AX48" s="83"/>
      <c r="AY48" s="83"/>
      <c r="AZ48" s="83">
        <f>AP48+AU48</f>
        <v>9912952.7200000007</v>
      </c>
      <c r="BA48" s="83"/>
      <c r="BB48" s="83"/>
      <c r="BC48" s="83"/>
      <c r="BD48" s="83">
        <f>AP48-AA48</f>
        <v>0</v>
      </c>
      <c r="BE48" s="83"/>
      <c r="BF48" s="83"/>
      <c r="BG48" s="83"/>
      <c r="BH48" s="83"/>
      <c r="BI48" s="83">
        <f>AU48-AF48</f>
        <v>-1774572.2799999993</v>
      </c>
      <c r="BJ48" s="83"/>
      <c r="BK48" s="83"/>
      <c r="BL48" s="83"/>
      <c r="BM48" s="83"/>
      <c r="BN48" s="83">
        <f>BD48+BI48</f>
        <v>-1774572.2799999993</v>
      </c>
      <c r="BO48" s="83"/>
      <c r="BP48" s="83"/>
      <c r="BQ48" s="83"/>
    </row>
    <row r="50" spans="1:79" ht="29.25" customHeight="1">
      <c r="A50" s="41" t="s">
        <v>76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</row>
    <row r="51" spans="1:79" ht="9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</row>
    <row r="52" spans="1:79" ht="15.75" customHeight="1">
      <c r="A52" s="69" t="s">
        <v>3</v>
      </c>
      <c r="B52" s="69"/>
      <c r="C52" s="54" t="s">
        <v>60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</row>
    <row r="53" spans="1:79" ht="15.75">
      <c r="A53" s="69">
        <v>1</v>
      </c>
      <c r="B53" s="69"/>
      <c r="C53" s="102">
        <v>2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</row>
    <row r="54" spans="1:79" hidden="1">
      <c r="A54" s="96" t="s">
        <v>13</v>
      </c>
      <c r="B54" s="97"/>
      <c r="C54" s="99" t="s">
        <v>14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1"/>
      <c r="CA54" s="1" t="s">
        <v>70</v>
      </c>
    </row>
    <row r="55" spans="1:79" ht="51" customHeight="1">
      <c r="A55" s="96">
        <v>1</v>
      </c>
      <c r="B55" s="97"/>
      <c r="C55" s="123" t="s">
        <v>89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7"/>
      <c r="CA55" s="1" t="s">
        <v>61</v>
      </c>
    </row>
    <row r="56" spans="1:79" ht="14.25" customHeight="1">
      <c r="A56" s="96">
        <v>2</v>
      </c>
      <c r="B56" s="97"/>
      <c r="C56" s="123" t="s">
        <v>90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7"/>
    </row>
    <row r="57" spans="1:79" ht="14.25" customHeight="1">
      <c r="A57" s="96">
        <v>3</v>
      </c>
      <c r="B57" s="97"/>
      <c r="C57" s="123" t="s">
        <v>91</v>
      </c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7"/>
    </row>
    <row r="58" spans="1:79" ht="14.25" customHeight="1">
      <c r="A58" s="96">
        <v>4</v>
      </c>
      <c r="B58" s="97"/>
      <c r="C58" s="123" t="s">
        <v>92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7"/>
    </row>
    <row r="60" spans="1:79" ht="15.75" customHeight="1">
      <c r="A60" s="41" t="s">
        <v>42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</row>
    <row r="61" spans="1:79" ht="15" customHeight="1">
      <c r="A61" s="98" t="s">
        <v>125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</row>
    <row r="62" spans="1:79" ht="28.5" customHeight="1">
      <c r="A62" s="51" t="s">
        <v>3</v>
      </c>
      <c r="B62" s="53"/>
      <c r="C62" s="54" t="s">
        <v>28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 t="s">
        <v>25</v>
      </c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 t="s">
        <v>44</v>
      </c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 t="s">
        <v>0</v>
      </c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2"/>
      <c r="BP62" s="2"/>
      <c r="BQ62" s="2"/>
    </row>
    <row r="63" spans="1:79" ht="29.1" customHeight="1">
      <c r="A63" s="103"/>
      <c r="B63" s="10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 t="s">
        <v>2</v>
      </c>
      <c r="T63" s="54"/>
      <c r="U63" s="54"/>
      <c r="V63" s="54"/>
      <c r="W63" s="54"/>
      <c r="X63" s="54" t="s">
        <v>1</v>
      </c>
      <c r="Y63" s="54"/>
      <c r="Z63" s="54"/>
      <c r="AA63" s="54"/>
      <c r="AB63" s="54"/>
      <c r="AC63" s="54" t="s">
        <v>26</v>
      </c>
      <c r="AD63" s="54"/>
      <c r="AE63" s="54"/>
      <c r="AF63" s="54"/>
      <c r="AG63" s="54"/>
      <c r="AH63" s="54"/>
      <c r="AI63" s="54" t="s">
        <v>2</v>
      </c>
      <c r="AJ63" s="54"/>
      <c r="AK63" s="54"/>
      <c r="AL63" s="54"/>
      <c r="AM63" s="54"/>
      <c r="AN63" s="54" t="s">
        <v>1</v>
      </c>
      <c r="AO63" s="54"/>
      <c r="AP63" s="54"/>
      <c r="AQ63" s="54"/>
      <c r="AR63" s="54"/>
      <c r="AS63" s="54" t="s">
        <v>26</v>
      </c>
      <c r="AT63" s="54"/>
      <c r="AU63" s="54"/>
      <c r="AV63" s="54"/>
      <c r="AW63" s="54"/>
      <c r="AX63" s="54"/>
      <c r="AY63" s="42" t="s">
        <v>2</v>
      </c>
      <c r="AZ63" s="55"/>
      <c r="BA63" s="55"/>
      <c r="BB63" s="55"/>
      <c r="BC63" s="56"/>
      <c r="BD63" s="42" t="s">
        <v>1</v>
      </c>
      <c r="BE63" s="55"/>
      <c r="BF63" s="55"/>
      <c r="BG63" s="55"/>
      <c r="BH63" s="56"/>
      <c r="BI63" s="54" t="s">
        <v>26</v>
      </c>
      <c r="BJ63" s="54"/>
      <c r="BK63" s="54"/>
      <c r="BL63" s="54"/>
      <c r="BM63" s="54"/>
      <c r="BN63" s="54"/>
      <c r="BO63" s="2"/>
      <c r="BP63" s="2"/>
      <c r="BQ63" s="2"/>
    </row>
    <row r="64" spans="1:79" ht="15.95" customHeight="1">
      <c r="A64" s="54">
        <v>1</v>
      </c>
      <c r="B64" s="54"/>
      <c r="C64" s="54">
        <v>2</v>
      </c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>
        <v>3</v>
      </c>
      <c r="T64" s="54"/>
      <c r="U64" s="54"/>
      <c r="V64" s="54"/>
      <c r="W64" s="54"/>
      <c r="X64" s="54">
        <v>4</v>
      </c>
      <c r="Y64" s="54"/>
      <c r="Z64" s="54"/>
      <c r="AA64" s="54"/>
      <c r="AB64" s="54"/>
      <c r="AC64" s="54">
        <v>5</v>
      </c>
      <c r="AD64" s="54"/>
      <c r="AE64" s="54"/>
      <c r="AF64" s="54"/>
      <c r="AG64" s="54"/>
      <c r="AH64" s="54"/>
      <c r="AI64" s="54">
        <v>6</v>
      </c>
      <c r="AJ64" s="54"/>
      <c r="AK64" s="54"/>
      <c r="AL64" s="54"/>
      <c r="AM64" s="54"/>
      <c r="AN64" s="54">
        <v>7</v>
      </c>
      <c r="AO64" s="54"/>
      <c r="AP64" s="54"/>
      <c r="AQ64" s="54"/>
      <c r="AR64" s="54"/>
      <c r="AS64" s="54">
        <v>8</v>
      </c>
      <c r="AT64" s="54"/>
      <c r="AU64" s="54"/>
      <c r="AV64" s="54"/>
      <c r="AW64" s="54"/>
      <c r="AX64" s="54"/>
      <c r="AY64" s="54">
        <v>9</v>
      </c>
      <c r="AZ64" s="54"/>
      <c r="BA64" s="54"/>
      <c r="BB64" s="54"/>
      <c r="BC64" s="54"/>
      <c r="BD64" s="54">
        <v>10</v>
      </c>
      <c r="BE64" s="54"/>
      <c r="BF64" s="54"/>
      <c r="BG64" s="54"/>
      <c r="BH64" s="54"/>
      <c r="BI64" s="42">
        <v>11</v>
      </c>
      <c r="BJ64" s="55"/>
      <c r="BK64" s="55"/>
      <c r="BL64" s="55"/>
      <c r="BM64" s="55"/>
      <c r="BN64" s="56"/>
      <c r="BO64" s="6"/>
      <c r="BP64" s="6"/>
      <c r="BQ64" s="6"/>
    </row>
    <row r="65" spans="1:79" ht="18" hidden="1" customHeight="1">
      <c r="A65" s="94" t="s">
        <v>13</v>
      </c>
      <c r="B65" s="94"/>
      <c r="C65" s="95" t="s">
        <v>14</v>
      </c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40" t="s">
        <v>10</v>
      </c>
      <c r="T65" s="40"/>
      <c r="U65" s="40"/>
      <c r="V65" s="40"/>
      <c r="W65" s="40"/>
      <c r="X65" s="40" t="s">
        <v>9</v>
      </c>
      <c r="Y65" s="40"/>
      <c r="Z65" s="40"/>
      <c r="AA65" s="40"/>
      <c r="AB65" s="40"/>
      <c r="AC65" s="78" t="s">
        <v>16</v>
      </c>
      <c r="AD65" s="106"/>
      <c r="AE65" s="106"/>
      <c r="AF65" s="106"/>
      <c r="AG65" s="106"/>
      <c r="AH65" s="106"/>
      <c r="AI65" s="40" t="s">
        <v>11</v>
      </c>
      <c r="AJ65" s="40"/>
      <c r="AK65" s="40"/>
      <c r="AL65" s="40"/>
      <c r="AM65" s="40"/>
      <c r="AN65" s="40" t="s">
        <v>12</v>
      </c>
      <c r="AO65" s="40"/>
      <c r="AP65" s="40"/>
      <c r="AQ65" s="40"/>
      <c r="AR65" s="40"/>
      <c r="AS65" s="78" t="s">
        <v>16</v>
      </c>
      <c r="AT65" s="106"/>
      <c r="AU65" s="106"/>
      <c r="AV65" s="106"/>
      <c r="AW65" s="106"/>
      <c r="AX65" s="106"/>
      <c r="AY65" s="107" t="s">
        <v>17</v>
      </c>
      <c r="AZ65" s="108"/>
      <c r="BA65" s="108"/>
      <c r="BB65" s="108"/>
      <c r="BC65" s="109"/>
      <c r="BD65" s="107" t="s">
        <v>17</v>
      </c>
      <c r="BE65" s="108"/>
      <c r="BF65" s="108"/>
      <c r="BG65" s="108"/>
      <c r="BH65" s="109"/>
      <c r="BI65" s="106" t="s">
        <v>16</v>
      </c>
      <c r="BJ65" s="106"/>
      <c r="BK65" s="106"/>
      <c r="BL65" s="106"/>
      <c r="BM65" s="106"/>
      <c r="BN65" s="106"/>
      <c r="BO65" s="7"/>
      <c r="BP65" s="7"/>
      <c r="BQ65" s="7"/>
      <c r="CA65" s="1" t="s">
        <v>21</v>
      </c>
    </row>
    <row r="66" spans="1:79" ht="25.5" customHeight="1">
      <c r="A66" s="94">
        <v>1</v>
      </c>
      <c r="B66" s="94"/>
      <c r="C66" s="124" t="s">
        <v>93</v>
      </c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6"/>
      <c r="S66" s="110">
        <v>0</v>
      </c>
      <c r="T66" s="110"/>
      <c r="U66" s="110"/>
      <c r="V66" s="110"/>
      <c r="W66" s="110"/>
      <c r="X66" s="110">
        <v>3500000</v>
      </c>
      <c r="Y66" s="110"/>
      <c r="Z66" s="110"/>
      <c r="AA66" s="110"/>
      <c r="AB66" s="110"/>
      <c r="AC66" s="110">
        <f>S66+X66</f>
        <v>3500000</v>
      </c>
      <c r="AD66" s="110"/>
      <c r="AE66" s="110"/>
      <c r="AF66" s="110"/>
      <c r="AG66" s="110"/>
      <c r="AH66" s="110"/>
      <c r="AI66" s="110">
        <v>0</v>
      </c>
      <c r="AJ66" s="110"/>
      <c r="AK66" s="110"/>
      <c r="AL66" s="110"/>
      <c r="AM66" s="110"/>
      <c r="AN66" s="110">
        <v>3495000</v>
      </c>
      <c r="AO66" s="110"/>
      <c r="AP66" s="110"/>
      <c r="AQ66" s="110"/>
      <c r="AR66" s="110"/>
      <c r="AS66" s="110">
        <f>AI66+AN66</f>
        <v>3495000</v>
      </c>
      <c r="AT66" s="110"/>
      <c r="AU66" s="110"/>
      <c r="AV66" s="110"/>
      <c r="AW66" s="110"/>
      <c r="AX66" s="110"/>
      <c r="AY66" s="110">
        <f>AI66-S66</f>
        <v>0</v>
      </c>
      <c r="AZ66" s="110"/>
      <c r="BA66" s="110"/>
      <c r="BB66" s="110"/>
      <c r="BC66" s="110"/>
      <c r="BD66" s="127">
        <f>AN66-X66</f>
        <v>-5000</v>
      </c>
      <c r="BE66" s="127"/>
      <c r="BF66" s="127"/>
      <c r="BG66" s="127"/>
      <c r="BH66" s="127"/>
      <c r="BI66" s="127">
        <f>AY66+BD66</f>
        <v>-5000</v>
      </c>
      <c r="BJ66" s="127"/>
      <c r="BK66" s="127"/>
      <c r="BL66" s="127"/>
      <c r="BM66" s="127"/>
      <c r="BN66" s="127"/>
      <c r="BO66" s="8"/>
      <c r="BP66" s="8"/>
      <c r="BQ66" s="8"/>
      <c r="CA66" s="1" t="s">
        <v>22</v>
      </c>
    </row>
    <row r="67" spans="1:79" ht="38.25" customHeight="1">
      <c r="A67" s="94">
        <v>2</v>
      </c>
      <c r="B67" s="94"/>
      <c r="C67" s="124" t="s">
        <v>94</v>
      </c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7"/>
      <c r="S67" s="110">
        <v>0</v>
      </c>
      <c r="T67" s="110"/>
      <c r="U67" s="110"/>
      <c r="V67" s="110"/>
      <c r="W67" s="110"/>
      <c r="X67" s="110">
        <v>3892505</v>
      </c>
      <c r="Y67" s="110"/>
      <c r="Z67" s="110"/>
      <c r="AA67" s="110"/>
      <c r="AB67" s="110"/>
      <c r="AC67" s="110">
        <f>S67+X67</f>
        <v>3892505</v>
      </c>
      <c r="AD67" s="110"/>
      <c r="AE67" s="110"/>
      <c r="AF67" s="110"/>
      <c r="AG67" s="110"/>
      <c r="AH67" s="110"/>
      <c r="AI67" s="110">
        <v>0</v>
      </c>
      <c r="AJ67" s="110"/>
      <c r="AK67" s="110"/>
      <c r="AL67" s="110"/>
      <c r="AM67" s="110"/>
      <c r="AN67" s="110">
        <v>2280990.54</v>
      </c>
      <c r="AO67" s="110"/>
      <c r="AP67" s="110"/>
      <c r="AQ67" s="110"/>
      <c r="AR67" s="110"/>
      <c r="AS67" s="110">
        <f>AI67+AN67</f>
        <v>2280990.54</v>
      </c>
      <c r="AT67" s="110"/>
      <c r="AU67" s="110"/>
      <c r="AV67" s="110"/>
      <c r="AW67" s="110"/>
      <c r="AX67" s="110"/>
      <c r="AY67" s="110">
        <f>AI67-S67</f>
        <v>0</v>
      </c>
      <c r="AZ67" s="110"/>
      <c r="BA67" s="110"/>
      <c r="BB67" s="110"/>
      <c r="BC67" s="110"/>
      <c r="BD67" s="127">
        <f>AN67-X67</f>
        <v>-1611514.46</v>
      </c>
      <c r="BE67" s="127"/>
      <c r="BF67" s="127"/>
      <c r="BG67" s="127"/>
      <c r="BH67" s="127"/>
      <c r="BI67" s="127">
        <f>AY67+BD67</f>
        <v>-1611514.46</v>
      </c>
      <c r="BJ67" s="127"/>
      <c r="BK67" s="127"/>
      <c r="BL67" s="127"/>
      <c r="BM67" s="127"/>
      <c r="BN67" s="127"/>
      <c r="BO67" s="8"/>
      <c r="BP67" s="8"/>
      <c r="BQ67" s="8"/>
    </row>
    <row r="68" spans="1:79" ht="38.25" customHeight="1">
      <c r="A68" s="94">
        <v>3</v>
      </c>
      <c r="B68" s="94"/>
      <c r="C68" s="124" t="s">
        <v>95</v>
      </c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7"/>
      <c r="S68" s="110">
        <v>0</v>
      </c>
      <c r="T68" s="110"/>
      <c r="U68" s="110"/>
      <c r="V68" s="110"/>
      <c r="W68" s="110"/>
      <c r="X68" s="110">
        <v>4295020</v>
      </c>
      <c r="Y68" s="110"/>
      <c r="Z68" s="110"/>
      <c r="AA68" s="110"/>
      <c r="AB68" s="110"/>
      <c r="AC68" s="110">
        <f>S68+X68</f>
        <v>4295020</v>
      </c>
      <c r="AD68" s="110"/>
      <c r="AE68" s="110"/>
      <c r="AF68" s="110"/>
      <c r="AG68" s="110"/>
      <c r="AH68" s="110"/>
      <c r="AI68" s="110">
        <v>0</v>
      </c>
      <c r="AJ68" s="110"/>
      <c r="AK68" s="110"/>
      <c r="AL68" s="110"/>
      <c r="AM68" s="110"/>
      <c r="AN68" s="110">
        <v>4136962.18</v>
      </c>
      <c r="AO68" s="110"/>
      <c r="AP68" s="110"/>
      <c r="AQ68" s="110"/>
      <c r="AR68" s="110"/>
      <c r="AS68" s="110">
        <f>AI68+AN68</f>
        <v>4136962.18</v>
      </c>
      <c r="AT68" s="110"/>
      <c r="AU68" s="110"/>
      <c r="AV68" s="110"/>
      <c r="AW68" s="110"/>
      <c r="AX68" s="110"/>
      <c r="AY68" s="110">
        <f>AI68-S68</f>
        <v>0</v>
      </c>
      <c r="AZ68" s="110"/>
      <c r="BA68" s="110"/>
      <c r="BB68" s="110"/>
      <c r="BC68" s="110"/>
      <c r="BD68" s="127">
        <f>AN68-X68</f>
        <v>-158057.81999999983</v>
      </c>
      <c r="BE68" s="127"/>
      <c r="BF68" s="127"/>
      <c r="BG68" s="127"/>
      <c r="BH68" s="127"/>
      <c r="BI68" s="127">
        <f>AY68+BD68</f>
        <v>-158057.81999999983</v>
      </c>
      <c r="BJ68" s="127"/>
      <c r="BK68" s="127"/>
      <c r="BL68" s="127"/>
      <c r="BM68" s="127"/>
      <c r="BN68" s="127"/>
      <c r="BO68" s="8"/>
      <c r="BP68" s="8"/>
      <c r="BQ68" s="8"/>
    </row>
    <row r="69" spans="1:79" s="122" customFormat="1" ht="15" customHeight="1">
      <c r="A69" s="128"/>
      <c r="B69" s="128"/>
      <c r="C69" s="129" t="s">
        <v>96</v>
      </c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1"/>
      <c r="S69" s="111">
        <v>0</v>
      </c>
      <c r="T69" s="111"/>
      <c r="U69" s="111"/>
      <c r="V69" s="111"/>
      <c r="W69" s="111"/>
      <c r="X69" s="111">
        <v>11687525</v>
      </c>
      <c r="Y69" s="111"/>
      <c r="Z69" s="111"/>
      <c r="AA69" s="111"/>
      <c r="AB69" s="111"/>
      <c r="AC69" s="111">
        <f>S69+X69</f>
        <v>11687525</v>
      </c>
      <c r="AD69" s="111"/>
      <c r="AE69" s="111"/>
      <c r="AF69" s="111"/>
      <c r="AG69" s="111"/>
      <c r="AH69" s="111"/>
      <c r="AI69" s="111">
        <v>0</v>
      </c>
      <c r="AJ69" s="111"/>
      <c r="AK69" s="111"/>
      <c r="AL69" s="111"/>
      <c r="AM69" s="111"/>
      <c r="AN69" s="111">
        <v>9912952.7200000007</v>
      </c>
      <c r="AO69" s="111"/>
      <c r="AP69" s="111"/>
      <c r="AQ69" s="111"/>
      <c r="AR69" s="111"/>
      <c r="AS69" s="111">
        <f>AI69+AN69</f>
        <v>9912952.7200000007</v>
      </c>
      <c r="AT69" s="111"/>
      <c r="AU69" s="111"/>
      <c r="AV69" s="111"/>
      <c r="AW69" s="111"/>
      <c r="AX69" s="111"/>
      <c r="AY69" s="111">
        <f>AI69-S69</f>
        <v>0</v>
      </c>
      <c r="AZ69" s="111"/>
      <c r="BA69" s="111"/>
      <c r="BB69" s="111"/>
      <c r="BC69" s="111"/>
      <c r="BD69" s="130">
        <f>AN69-X69</f>
        <v>-1774572.2799999993</v>
      </c>
      <c r="BE69" s="130"/>
      <c r="BF69" s="130"/>
      <c r="BG69" s="130"/>
      <c r="BH69" s="130"/>
      <c r="BI69" s="130">
        <f>AY69+BD69</f>
        <v>-1774572.2799999993</v>
      </c>
      <c r="BJ69" s="130"/>
      <c r="BK69" s="130"/>
      <c r="BL69" s="130"/>
      <c r="BM69" s="130"/>
      <c r="BN69" s="130"/>
      <c r="BO69" s="131"/>
      <c r="BP69" s="131"/>
      <c r="BQ69" s="131"/>
    </row>
    <row r="71" spans="1:79" ht="15.75" customHeight="1">
      <c r="A71" s="41" t="s">
        <v>43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</row>
    <row r="72" spans="1:79" ht="15.75" customHeight="1">
      <c r="A72" s="41" t="s">
        <v>62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</row>
    <row r="73" spans="1:79" ht="8.25" customHeight="1"/>
    <row r="74" spans="1:79" ht="45" customHeight="1">
      <c r="A74" s="51" t="s">
        <v>3</v>
      </c>
      <c r="B74" s="53"/>
      <c r="C74" s="51" t="s">
        <v>6</v>
      </c>
      <c r="D74" s="52"/>
      <c r="E74" s="52"/>
      <c r="F74" s="52"/>
      <c r="G74" s="52"/>
      <c r="H74" s="52"/>
      <c r="I74" s="53"/>
      <c r="J74" s="51" t="s">
        <v>5</v>
      </c>
      <c r="K74" s="52"/>
      <c r="L74" s="52"/>
      <c r="M74" s="52"/>
      <c r="N74" s="53"/>
      <c r="O74" s="51" t="s">
        <v>4</v>
      </c>
      <c r="P74" s="52"/>
      <c r="Q74" s="52"/>
      <c r="R74" s="52"/>
      <c r="S74" s="52"/>
      <c r="T74" s="52"/>
      <c r="U74" s="52"/>
      <c r="V74" s="52"/>
      <c r="W74" s="52"/>
      <c r="X74" s="53"/>
      <c r="Y74" s="54" t="s">
        <v>25</v>
      </c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 t="s">
        <v>45</v>
      </c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75" t="s">
        <v>0</v>
      </c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10"/>
      <c r="BS74" s="10"/>
      <c r="BT74" s="10"/>
      <c r="BU74" s="10"/>
      <c r="BV74" s="10"/>
      <c r="BW74" s="10"/>
      <c r="BX74" s="10"/>
      <c r="BY74" s="10"/>
      <c r="BZ74" s="9"/>
    </row>
    <row r="75" spans="1:79" ht="32.25" customHeight="1">
      <c r="A75" s="103"/>
      <c r="B75" s="104"/>
      <c r="C75" s="103"/>
      <c r="D75" s="105"/>
      <c r="E75" s="105"/>
      <c r="F75" s="105"/>
      <c r="G75" s="105"/>
      <c r="H75" s="105"/>
      <c r="I75" s="104"/>
      <c r="J75" s="103"/>
      <c r="K75" s="105"/>
      <c r="L75" s="105"/>
      <c r="M75" s="105"/>
      <c r="N75" s="104"/>
      <c r="O75" s="103"/>
      <c r="P75" s="105"/>
      <c r="Q75" s="105"/>
      <c r="R75" s="105"/>
      <c r="S75" s="105"/>
      <c r="T75" s="105"/>
      <c r="U75" s="105"/>
      <c r="V75" s="105"/>
      <c r="W75" s="105"/>
      <c r="X75" s="104"/>
      <c r="Y75" s="42" t="s">
        <v>2</v>
      </c>
      <c r="Z75" s="55"/>
      <c r="AA75" s="55"/>
      <c r="AB75" s="55"/>
      <c r="AC75" s="56"/>
      <c r="AD75" s="42" t="s">
        <v>1</v>
      </c>
      <c r="AE75" s="55"/>
      <c r="AF75" s="55"/>
      <c r="AG75" s="55"/>
      <c r="AH75" s="56"/>
      <c r="AI75" s="54" t="s">
        <v>26</v>
      </c>
      <c r="AJ75" s="54"/>
      <c r="AK75" s="54"/>
      <c r="AL75" s="54"/>
      <c r="AM75" s="54"/>
      <c r="AN75" s="54" t="s">
        <v>2</v>
      </c>
      <c r="AO75" s="54"/>
      <c r="AP75" s="54"/>
      <c r="AQ75" s="54"/>
      <c r="AR75" s="54"/>
      <c r="AS75" s="54" t="s">
        <v>1</v>
      </c>
      <c r="AT75" s="54"/>
      <c r="AU75" s="54"/>
      <c r="AV75" s="54"/>
      <c r="AW75" s="54"/>
      <c r="AX75" s="54" t="s">
        <v>26</v>
      </c>
      <c r="AY75" s="54"/>
      <c r="AZ75" s="54"/>
      <c r="BA75" s="54"/>
      <c r="BB75" s="54"/>
      <c r="BC75" s="54" t="s">
        <v>2</v>
      </c>
      <c r="BD75" s="54"/>
      <c r="BE75" s="54"/>
      <c r="BF75" s="54"/>
      <c r="BG75" s="54"/>
      <c r="BH75" s="54" t="s">
        <v>1</v>
      </c>
      <c r="BI75" s="54"/>
      <c r="BJ75" s="54"/>
      <c r="BK75" s="54"/>
      <c r="BL75" s="54"/>
      <c r="BM75" s="54" t="s">
        <v>26</v>
      </c>
      <c r="BN75" s="54"/>
      <c r="BO75" s="54"/>
      <c r="BP75" s="54"/>
      <c r="BQ75" s="54"/>
      <c r="BR75" s="2"/>
      <c r="BS75" s="2"/>
      <c r="BT75" s="2"/>
      <c r="BU75" s="2"/>
      <c r="BV75" s="2"/>
      <c r="BW75" s="2"/>
      <c r="BX75" s="2"/>
      <c r="BY75" s="2"/>
      <c r="BZ75" s="9"/>
    </row>
    <row r="76" spans="1:79" ht="15.95" customHeight="1">
      <c r="A76" s="54">
        <v>1</v>
      </c>
      <c r="B76" s="54"/>
      <c r="C76" s="54">
        <v>2</v>
      </c>
      <c r="D76" s="54"/>
      <c r="E76" s="54"/>
      <c r="F76" s="54"/>
      <c r="G76" s="54"/>
      <c r="H76" s="54"/>
      <c r="I76" s="54"/>
      <c r="J76" s="54">
        <v>3</v>
      </c>
      <c r="K76" s="54"/>
      <c r="L76" s="54"/>
      <c r="M76" s="54"/>
      <c r="N76" s="54"/>
      <c r="O76" s="54">
        <v>4</v>
      </c>
      <c r="P76" s="54"/>
      <c r="Q76" s="54"/>
      <c r="R76" s="54"/>
      <c r="S76" s="54"/>
      <c r="T76" s="54"/>
      <c r="U76" s="54"/>
      <c r="V76" s="54"/>
      <c r="W76" s="54"/>
      <c r="X76" s="54"/>
      <c r="Y76" s="54">
        <v>5</v>
      </c>
      <c r="Z76" s="54"/>
      <c r="AA76" s="54"/>
      <c r="AB76" s="54"/>
      <c r="AC76" s="54"/>
      <c r="AD76" s="54">
        <v>6</v>
      </c>
      <c r="AE76" s="54"/>
      <c r="AF76" s="54"/>
      <c r="AG76" s="54"/>
      <c r="AH76" s="54"/>
      <c r="AI76" s="54">
        <v>7</v>
      </c>
      <c r="AJ76" s="54"/>
      <c r="AK76" s="54"/>
      <c r="AL76" s="54"/>
      <c r="AM76" s="54"/>
      <c r="AN76" s="42">
        <v>8</v>
      </c>
      <c r="AO76" s="55"/>
      <c r="AP76" s="55"/>
      <c r="AQ76" s="55"/>
      <c r="AR76" s="56"/>
      <c r="AS76" s="42">
        <v>9</v>
      </c>
      <c r="AT76" s="55"/>
      <c r="AU76" s="55"/>
      <c r="AV76" s="55"/>
      <c r="AW76" s="56"/>
      <c r="AX76" s="42">
        <v>10</v>
      </c>
      <c r="AY76" s="55"/>
      <c r="AZ76" s="55"/>
      <c r="BA76" s="55"/>
      <c r="BB76" s="56"/>
      <c r="BC76" s="42">
        <v>11</v>
      </c>
      <c r="BD76" s="55"/>
      <c r="BE76" s="55"/>
      <c r="BF76" s="55"/>
      <c r="BG76" s="56"/>
      <c r="BH76" s="42">
        <v>12</v>
      </c>
      <c r="BI76" s="55"/>
      <c r="BJ76" s="55"/>
      <c r="BK76" s="55"/>
      <c r="BL76" s="56"/>
      <c r="BM76" s="42">
        <v>13</v>
      </c>
      <c r="BN76" s="55"/>
      <c r="BO76" s="55"/>
      <c r="BP76" s="55"/>
      <c r="BQ76" s="56"/>
      <c r="BR76" s="2"/>
      <c r="BS76" s="2"/>
      <c r="BT76" s="2"/>
      <c r="BU76" s="2"/>
      <c r="BV76" s="2"/>
      <c r="BW76" s="2"/>
      <c r="BX76" s="2"/>
      <c r="BY76" s="2"/>
      <c r="BZ76" s="9"/>
    </row>
    <row r="77" spans="1:79" ht="12.75" hidden="1" customHeight="1">
      <c r="A77" s="94" t="s">
        <v>36</v>
      </c>
      <c r="B77" s="94"/>
      <c r="C77" s="66" t="s">
        <v>14</v>
      </c>
      <c r="D77" s="67"/>
      <c r="E77" s="67"/>
      <c r="F77" s="67"/>
      <c r="G77" s="67"/>
      <c r="H77" s="67"/>
      <c r="I77" s="68"/>
      <c r="J77" s="94" t="s">
        <v>15</v>
      </c>
      <c r="K77" s="94"/>
      <c r="L77" s="94"/>
      <c r="M77" s="94"/>
      <c r="N77" s="94"/>
      <c r="O77" s="95" t="s">
        <v>37</v>
      </c>
      <c r="P77" s="95"/>
      <c r="Q77" s="95"/>
      <c r="R77" s="95"/>
      <c r="S77" s="95"/>
      <c r="T77" s="95"/>
      <c r="U77" s="95"/>
      <c r="V77" s="95"/>
      <c r="W77" s="95"/>
      <c r="X77" s="66"/>
      <c r="Y77" s="40" t="s">
        <v>10</v>
      </c>
      <c r="Z77" s="40"/>
      <c r="AA77" s="40"/>
      <c r="AB77" s="40"/>
      <c r="AC77" s="40"/>
      <c r="AD77" s="40" t="s">
        <v>29</v>
      </c>
      <c r="AE77" s="40"/>
      <c r="AF77" s="40"/>
      <c r="AG77" s="40"/>
      <c r="AH77" s="40"/>
      <c r="AI77" s="40" t="s">
        <v>78</v>
      </c>
      <c r="AJ77" s="40"/>
      <c r="AK77" s="40"/>
      <c r="AL77" s="40"/>
      <c r="AM77" s="40"/>
      <c r="AN77" s="40" t="s">
        <v>30</v>
      </c>
      <c r="AO77" s="40"/>
      <c r="AP77" s="40"/>
      <c r="AQ77" s="40"/>
      <c r="AR77" s="40"/>
      <c r="AS77" s="40" t="s">
        <v>11</v>
      </c>
      <c r="AT77" s="40"/>
      <c r="AU77" s="40"/>
      <c r="AV77" s="40"/>
      <c r="AW77" s="40"/>
      <c r="AX77" s="40" t="s">
        <v>79</v>
      </c>
      <c r="AY77" s="40"/>
      <c r="AZ77" s="40"/>
      <c r="BA77" s="40"/>
      <c r="BB77" s="40"/>
      <c r="BC77" s="40" t="s">
        <v>32</v>
      </c>
      <c r="BD77" s="40"/>
      <c r="BE77" s="40"/>
      <c r="BF77" s="40"/>
      <c r="BG77" s="40"/>
      <c r="BH77" s="40" t="s">
        <v>32</v>
      </c>
      <c r="BI77" s="40"/>
      <c r="BJ77" s="40"/>
      <c r="BK77" s="40"/>
      <c r="BL77" s="40"/>
      <c r="BM77" s="81" t="s">
        <v>16</v>
      </c>
      <c r="BN77" s="81"/>
      <c r="BO77" s="81"/>
      <c r="BP77" s="81"/>
      <c r="BQ77" s="81"/>
      <c r="BR77" s="12"/>
      <c r="BS77" s="12"/>
      <c r="BT77" s="9"/>
      <c r="BU77" s="9"/>
      <c r="BV77" s="9"/>
      <c r="BW77" s="9"/>
      <c r="BX77" s="9"/>
      <c r="BY77" s="9"/>
      <c r="BZ77" s="9"/>
      <c r="CA77" s="1" t="s">
        <v>23</v>
      </c>
    </row>
    <row r="78" spans="1:79" s="122" customFormat="1" ht="15.75">
      <c r="A78" s="128">
        <v>0</v>
      </c>
      <c r="B78" s="128"/>
      <c r="C78" s="132" t="s">
        <v>97</v>
      </c>
      <c r="D78" s="132"/>
      <c r="E78" s="132"/>
      <c r="F78" s="132"/>
      <c r="G78" s="132"/>
      <c r="H78" s="132"/>
      <c r="I78" s="132"/>
      <c r="J78" s="132" t="s">
        <v>98</v>
      </c>
      <c r="K78" s="132"/>
      <c r="L78" s="132"/>
      <c r="M78" s="132"/>
      <c r="N78" s="132"/>
      <c r="O78" s="132" t="s">
        <v>98</v>
      </c>
      <c r="P78" s="132"/>
      <c r="Q78" s="132"/>
      <c r="R78" s="132"/>
      <c r="S78" s="132"/>
      <c r="T78" s="132"/>
      <c r="U78" s="132"/>
      <c r="V78" s="132"/>
      <c r="W78" s="132"/>
      <c r="X78" s="132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3"/>
      <c r="BS78" s="133"/>
      <c r="BT78" s="133"/>
      <c r="BU78" s="133"/>
      <c r="BV78" s="133"/>
      <c r="BW78" s="133"/>
      <c r="BX78" s="133"/>
      <c r="BY78" s="133"/>
      <c r="BZ78" s="134"/>
      <c r="CA78" s="122" t="s">
        <v>24</v>
      </c>
    </row>
    <row r="79" spans="1:79" ht="127.5" customHeight="1">
      <c r="A79" s="94">
        <v>0</v>
      </c>
      <c r="B79" s="94"/>
      <c r="C79" s="136" t="s">
        <v>84</v>
      </c>
      <c r="D79" s="137"/>
      <c r="E79" s="137"/>
      <c r="F79" s="137"/>
      <c r="G79" s="137"/>
      <c r="H79" s="137"/>
      <c r="I79" s="138"/>
      <c r="J79" s="139" t="s">
        <v>99</v>
      </c>
      <c r="K79" s="139"/>
      <c r="L79" s="139"/>
      <c r="M79" s="139"/>
      <c r="N79" s="139"/>
      <c r="O79" s="139" t="s">
        <v>100</v>
      </c>
      <c r="P79" s="139"/>
      <c r="Q79" s="139"/>
      <c r="R79" s="139"/>
      <c r="S79" s="139"/>
      <c r="T79" s="139"/>
      <c r="U79" s="139"/>
      <c r="V79" s="139"/>
      <c r="W79" s="139"/>
      <c r="X79" s="139"/>
      <c r="Y79" s="110">
        <v>0</v>
      </c>
      <c r="Z79" s="110"/>
      <c r="AA79" s="110"/>
      <c r="AB79" s="110"/>
      <c r="AC79" s="110"/>
      <c r="AD79" s="110">
        <v>4295020</v>
      </c>
      <c r="AE79" s="110"/>
      <c r="AF79" s="110"/>
      <c r="AG79" s="110"/>
      <c r="AH79" s="110"/>
      <c r="AI79" s="110">
        <v>4295020</v>
      </c>
      <c r="AJ79" s="110"/>
      <c r="AK79" s="110"/>
      <c r="AL79" s="110"/>
      <c r="AM79" s="110"/>
      <c r="AN79" s="110">
        <v>0</v>
      </c>
      <c r="AO79" s="110"/>
      <c r="AP79" s="110"/>
      <c r="AQ79" s="110"/>
      <c r="AR79" s="110"/>
      <c r="AS79" s="110">
        <v>4136962.18</v>
      </c>
      <c r="AT79" s="110"/>
      <c r="AU79" s="110"/>
      <c r="AV79" s="110"/>
      <c r="AW79" s="110"/>
      <c r="AX79" s="110">
        <v>4136962.18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-158057.81999999983</v>
      </c>
      <c r="BI79" s="110"/>
      <c r="BJ79" s="110"/>
      <c r="BK79" s="110"/>
      <c r="BL79" s="110"/>
      <c r="BM79" s="110">
        <v>-158057.81999999983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76.5" customHeight="1">
      <c r="A80" s="94">
        <v>0</v>
      </c>
      <c r="B80" s="94"/>
      <c r="C80" s="136" t="s">
        <v>85</v>
      </c>
      <c r="D80" s="116"/>
      <c r="E80" s="116"/>
      <c r="F80" s="116"/>
      <c r="G80" s="116"/>
      <c r="H80" s="116"/>
      <c r="I80" s="117"/>
      <c r="J80" s="139" t="s">
        <v>99</v>
      </c>
      <c r="K80" s="139"/>
      <c r="L80" s="139"/>
      <c r="M80" s="139"/>
      <c r="N80" s="139"/>
      <c r="O80" s="139" t="s">
        <v>100</v>
      </c>
      <c r="P80" s="139"/>
      <c r="Q80" s="139"/>
      <c r="R80" s="139"/>
      <c r="S80" s="139"/>
      <c r="T80" s="139"/>
      <c r="U80" s="139"/>
      <c r="V80" s="139"/>
      <c r="W80" s="139"/>
      <c r="X80" s="139"/>
      <c r="Y80" s="110">
        <v>0</v>
      </c>
      <c r="Z80" s="110"/>
      <c r="AA80" s="110"/>
      <c r="AB80" s="110"/>
      <c r="AC80" s="110"/>
      <c r="AD80" s="110">
        <v>3892505</v>
      </c>
      <c r="AE80" s="110"/>
      <c r="AF80" s="110"/>
      <c r="AG80" s="110"/>
      <c r="AH80" s="110"/>
      <c r="AI80" s="110">
        <v>3892505</v>
      </c>
      <c r="AJ80" s="110"/>
      <c r="AK80" s="110"/>
      <c r="AL80" s="110"/>
      <c r="AM80" s="110"/>
      <c r="AN80" s="110">
        <v>0</v>
      </c>
      <c r="AO80" s="110"/>
      <c r="AP80" s="110"/>
      <c r="AQ80" s="110"/>
      <c r="AR80" s="110"/>
      <c r="AS80" s="110">
        <v>2280990.54</v>
      </c>
      <c r="AT80" s="110"/>
      <c r="AU80" s="110"/>
      <c r="AV80" s="110"/>
      <c r="AW80" s="110"/>
      <c r="AX80" s="110">
        <v>2280990.54</v>
      </c>
      <c r="AY80" s="110"/>
      <c r="AZ80" s="110"/>
      <c r="BA80" s="110"/>
      <c r="BB80" s="110"/>
      <c r="BC80" s="110">
        <f>AN80-Y80</f>
        <v>0</v>
      </c>
      <c r="BD80" s="110"/>
      <c r="BE80" s="110"/>
      <c r="BF80" s="110"/>
      <c r="BG80" s="110"/>
      <c r="BH80" s="110">
        <f>AS80-AD80</f>
        <v>-1611514.46</v>
      </c>
      <c r="BI80" s="110"/>
      <c r="BJ80" s="110"/>
      <c r="BK80" s="110"/>
      <c r="BL80" s="110"/>
      <c r="BM80" s="110">
        <v>-1611514.46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51" customHeight="1">
      <c r="A81" s="94">
        <v>0</v>
      </c>
      <c r="B81" s="94"/>
      <c r="C81" s="136" t="s">
        <v>101</v>
      </c>
      <c r="D81" s="116"/>
      <c r="E81" s="116"/>
      <c r="F81" s="116"/>
      <c r="G81" s="116"/>
      <c r="H81" s="116"/>
      <c r="I81" s="117"/>
      <c r="J81" s="139" t="s">
        <v>99</v>
      </c>
      <c r="K81" s="139"/>
      <c r="L81" s="139"/>
      <c r="M81" s="139"/>
      <c r="N81" s="139"/>
      <c r="O81" s="139" t="s">
        <v>100</v>
      </c>
      <c r="P81" s="139"/>
      <c r="Q81" s="139"/>
      <c r="R81" s="139"/>
      <c r="S81" s="139"/>
      <c r="T81" s="139"/>
      <c r="U81" s="139"/>
      <c r="V81" s="139"/>
      <c r="W81" s="139"/>
      <c r="X81" s="139"/>
      <c r="Y81" s="110">
        <v>0</v>
      </c>
      <c r="Z81" s="110"/>
      <c r="AA81" s="110"/>
      <c r="AB81" s="110"/>
      <c r="AC81" s="110"/>
      <c r="AD81" s="110">
        <v>3500000</v>
      </c>
      <c r="AE81" s="110"/>
      <c r="AF81" s="110"/>
      <c r="AG81" s="110"/>
      <c r="AH81" s="110"/>
      <c r="AI81" s="110">
        <v>3500000</v>
      </c>
      <c r="AJ81" s="110"/>
      <c r="AK81" s="110"/>
      <c r="AL81" s="110"/>
      <c r="AM81" s="110"/>
      <c r="AN81" s="110">
        <v>0</v>
      </c>
      <c r="AO81" s="110"/>
      <c r="AP81" s="110"/>
      <c r="AQ81" s="110"/>
      <c r="AR81" s="110"/>
      <c r="AS81" s="110">
        <v>3495000</v>
      </c>
      <c r="AT81" s="110"/>
      <c r="AU81" s="110"/>
      <c r="AV81" s="110"/>
      <c r="AW81" s="110"/>
      <c r="AX81" s="110">
        <v>3495000</v>
      </c>
      <c r="AY81" s="110"/>
      <c r="AZ81" s="110"/>
      <c r="BA81" s="110"/>
      <c r="BB81" s="110"/>
      <c r="BC81" s="110">
        <f>AN81-Y81</f>
        <v>0</v>
      </c>
      <c r="BD81" s="110"/>
      <c r="BE81" s="110"/>
      <c r="BF81" s="110"/>
      <c r="BG81" s="110"/>
      <c r="BH81" s="110">
        <f>AS81-AD81</f>
        <v>-5000</v>
      </c>
      <c r="BI81" s="110"/>
      <c r="BJ81" s="110"/>
      <c r="BK81" s="110"/>
      <c r="BL81" s="110"/>
      <c r="BM81" s="110">
        <v>-5000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122" customFormat="1" ht="15.75">
      <c r="A82" s="128">
        <v>0</v>
      </c>
      <c r="B82" s="128"/>
      <c r="C82" s="135" t="s">
        <v>102</v>
      </c>
      <c r="D82" s="120"/>
      <c r="E82" s="120"/>
      <c r="F82" s="120"/>
      <c r="G82" s="120"/>
      <c r="H82" s="120"/>
      <c r="I82" s="121"/>
      <c r="J82" s="132" t="s">
        <v>98</v>
      </c>
      <c r="K82" s="132"/>
      <c r="L82" s="132"/>
      <c r="M82" s="132"/>
      <c r="N82" s="132"/>
      <c r="O82" s="132" t="s">
        <v>98</v>
      </c>
      <c r="P82" s="132"/>
      <c r="Q82" s="132"/>
      <c r="R82" s="132"/>
      <c r="S82" s="132"/>
      <c r="T82" s="132"/>
      <c r="U82" s="132"/>
      <c r="V82" s="132"/>
      <c r="W82" s="132"/>
      <c r="X82" s="132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33"/>
      <c r="BS82" s="133"/>
      <c r="BT82" s="133"/>
      <c r="BU82" s="133"/>
      <c r="BV82" s="133"/>
      <c r="BW82" s="133"/>
      <c r="BX82" s="133"/>
      <c r="BY82" s="133"/>
      <c r="BZ82" s="134"/>
    </row>
    <row r="83" spans="1:79" ht="38.25" customHeight="1">
      <c r="A83" s="94">
        <v>0</v>
      </c>
      <c r="B83" s="94"/>
      <c r="C83" s="136" t="s">
        <v>103</v>
      </c>
      <c r="D83" s="116"/>
      <c r="E83" s="116"/>
      <c r="F83" s="116"/>
      <c r="G83" s="116"/>
      <c r="H83" s="116"/>
      <c r="I83" s="117"/>
      <c r="J83" s="139" t="s">
        <v>99</v>
      </c>
      <c r="K83" s="139"/>
      <c r="L83" s="139"/>
      <c r="M83" s="139"/>
      <c r="N83" s="139"/>
      <c r="O83" s="139" t="s">
        <v>104</v>
      </c>
      <c r="P83" s="139"/>
      <c r="Q83" s="139"/>
      <c r="R83" s="139"/>
      <c r="S83" s="139"/>
      <c r="T83" s="139"/>
      <c r="U83" s="139"/>
      <c r="V83" s="139"/>
      <c r="W83" s="139"/>
      <c r="X83" s="139"/>
      <c r="Y83" s="110">
        <v>0</v>
      </c>
      <c r="Z83" s="110"/>
      <c r="AA83" s="110"/>
      <c r="AB83" s="110"/>
      <c r="AC83" s="110"/>
      <c r="AD83" s="110">
        <v>-300000</v>
      </c>
      <c r="AE83" s="110"/>
      <c r="AF83" s="110"/>
      <c r="AG83" s="110"/>
      <c r="AH83" s="110"/>
      <c r="AI83" s="110">
        <v>-300000</v>
      </c>
      <c r="AJ83" s="110"/>
      <c r="AK83" s="110"/>
      <c r="AL83" s="110"/>
      <c r="AM83" s="110"/>
      <c r="AN83" s="110">
        <v>0</v>
      </c>
      <c r="AO83" s="110"/>
      <c r="AP83" s="110"/>
      <c r="AQ83" s="110"/>
      <c r="AR83" s="110"/>
      <c r="AS83" s="110">
        <v>-300000</v>
      </c>
      <c r="AT83" s="110"/>
      <c r="AU83" s="110"/>
      <c r="AV83" s="110"/>
      <c r="AW83" s="110"/>
      <c r="AX83" s="110">
        <v>-300000</v>
      </c>
      <c r="AY83" s="110"/>
      <c r="AZ83" s="110"/>
      <c r="BA83" s="110"/>
      <c r="BB83" s="110"/>
      <c r="BC83" s="110">
        <f>AN83-Y83</f>
        <v>0</v>
      </c>
      <c r="BD83" s="110"/>
      <c r="BE83" s="110"/>
      <c r="BF83" s="110"/>
      <c r="BG83" s="110"/>
      <c r="BH83" s="110">
        <f>AS83-AD83</f>
        <v>0</v>
      </c>
      <c r="BI83" s="110"/>
      <c r="BJ83" s="110"/>
      <c r="BK83" s="110"/>
      <c r="BL83" s="110"/>
      <c r="BM83" s="110">
        <v>0</v>
      </c>
      <c r="BN83" s="110"/>
      <c r="BO83" s="110"/>
      <c r="BP83" s="110"/>
      <c r="BQ83" s="11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51" customHeight="1">
      <c r="A84" s="94">
        <v>0</v>
      </c>
      <c r="B84" s="94"/>
      <c r="C84" s="136" t="s">
        <v>105</v>
      </c>
      <c r="D84" s="116"/>
      <c r="E84" s="116"/>
      <c r="F84" s="116"/>
      <c r="G84" s="116"/>
      <c r="H84" s="116"/>
      <c r="I84" s="117"/>
      <c r="J84" s="139" t="s">
        <v>106</v>
      </c>
      <c r="K84" s="139"/>
      <c r="L84" s="139"/>
      <c r="M84" s="139"/>
      <c r="N84" s="139"/>
      <c r="O84" s="139" t="s">
        <v>104</v>
      </c>
      <c r="P84" s="139"/>
      <c r="Q84" s="139"/>
      <c r="R84" s="139"/>
      <c r="S84" s="139"/>
      <c r="T84" s="139"/>
      <c r="U84" s="139"/>
      <c r="V84" s="139"/>
      <c r="W84" s="139"/>
      <c r="X84" s="139"/>
      <c r="Y84" s="110">
        <v>0</v>
      </c>
      <c r="Z84" s="110"/>
      <c r="AA84" s="110"/>
      <c r="AB84" s="110"/>
      <c r="AC84" s="110"/>
      <c r="AD84" s="110">
        <v>700000</v>
      </c>
      <c r="AE84" s="110"/>
      <c r="AF84" s="110"/>
      <c r="AG84" s="110"/>
      <c r="AH84" s="110"/>
      <c r="AI84" s="110">
        <v>700000</v>
      </c>
      <c r="AJ84" s="110"/>
      <c r="AK84" s="110"/>
      <c r="AL84" s="110"/>
      <c r="AM84" s="110"/>
      <c r="AN84" s="110">
        <v>0</v>
      </c>
      <c r="AO84" s="110"/>
      <c r="AP84" s="110"/>
      <c r="AQ84" s="110"/>
      <c r="AR84" s="110"/>
      <c r="AS84" s="110">
        <v>700000</v>
      </c>
      <c r="AT84" s="110"/>
      <c r="AU84" s="110"/>
      <c r="AV84" s="110"/>
      <c r="AW84" s="110"/>
      <c r="AX84" s="110">
        <v>700000</v>
      </c>
      <c r="AY84" s="110"/>
      <c r="AZ84" s="110"/>
      <c r="BA84" s="110"/>
      <c r="BB84" s="110"/>
      <c r="BC84" s="110">
        <f>AN84-Y84</f>
        <v>0</v>
      </c>
      <c r="BD84" s="110"/>
      <c r="BE84" s="110"/>
      <c r="BF84" s="110"/>
      <c r="BG84" s="110"/>
      <c r="BH84" s="110">
        <f>AS84-AD84</f>
        <v>0</v>
      </c>
      <c r="BI84" s="110"/>
      <c r="BJ84" s="110"/>
      <c r="BK84" s="110"/>
      <c r="BL84" s="110"/>
      <c r="BM84" s="110">
        <v>0</v>
      </c>
      <c r="BN84" s="110"/>
      <c r="BO84" s="110"/>
      <c r="BP84" s="110"/>
      <c r="BQ84" s="110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s="122" customFormat="1" ht="15.75">
      <c r="A85" s="128">
        <v>0</v>
      </c>
      <c r="B85" s="128"/>
      <c r="C85" s="135" t="s">
        <v>107</v>
      </c>
      <c r="D85" s="120"/>
      <c r="E85" s="120"/>
      <c r="F85" s="120"/>
      <c r="G85" s="120"/>
      <c r="H85" s="120"/>
      <c r="I85" s="121"/>
      <c r="J85" s="132" t="s">
        <v>98</v>
      </c>
      <c r="K85" s="132"/>
      <c r="L85" s="132"/>
      <c r="M85" s="132"/>
      <c r="N85" s="132"/>
      <c r="O85" s="132" t="s">
        <v>98</v>
      </c>
      <c r="P85" s="132"/>
      <c r="Q85" s="132"/>
      <c r="R85" s="132"/>
      <c r="S85" s="132"/>
      <c r="T85" s="132"/>
      <c r="U85" s="132"/>
      <c r="V85" s="132"/>
      <c r="W85" s="132"/>
      <c r="X85" s="132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33"/>
      <c r="BS85" s="133"/>
      <c r="BT85" s="133"/>
      <c r="BU85" s="133"/>
      <c r="BV85" s="133"/>
      <c r="BW85" s="133"/>
      <c r="BX85" s="133"/>
      <c r="BY85" s="133"/>
      <c r="BZ85" s="134"/>
    </row>
    <row r="86" spans="1:79" ht="76.5" customHeight="1">
      <c r="A86" s="94">
        <v>0</v>
      </c>
      <c r="B86" s="94"/>
      <c r="C86" s="136" t="s">
        <v>108</v>
      </c>
      <c r="D86" s="116"/>
      <c r="E86" s="116"/>
      <c r="F86" s="116"/>
      <c r="G86" s="116"/>
      <c r="H86" s="116"/>
      <c r="I86" s="117"/>
      <c r="J86" s="139" t="s">
        <v>109</v>
      </c>
      <c r="K86" s="139"/>
      <c r="L86" s="139"/>
      <c r="M86" s="139"/>
      <c r="N86" s="139"/>
      <c r="O86" s="139" t="s">
        <v>110</v>
      </c>
      <c r="P86" s="139"/>
      <c r="Q86" s="139"/>
      <c r="R86" s="139"/>
      <c r="S86" s="139"/>
      <c r="T86" s="139"/>
      <c r="U86" s="139"/>
      <c r="V86" s="139"/>
      <c r="W86" s="139"/>
      <c r="X86" s="139"/>
      <c r="Y86" s="110">
        <v>0</v>
      </c>
      <c r="Z86" s="110"/>
      <c r="AA86" s="110"/>
      <c r="AB86" s="110"/>
      <c r="AC86" s="110"/>
      <c r="AD86" s="110">
        <v>0</v>
      </c>
      <c r="AE86" s="110"/>
      <c r="AF86" s="110"/>
      <c r="AG86" s="110"/>
      <c r="AH86" s="110"/>
      <c r="AI86" s="110">
        <v>0</v>
      </c>
      <c r="AJ86" s="110"/>
      <c r="AK86" s="110"/>
      <c r="AL86" s="110"/>
      <c r="AM86" s="110"/>
      <c r="AN86" s="110">
        <v>0</v>
      </c>
      <c r="AO86" s="110"/>
      <c r="AP86" s="110"/>
      <c r="AQ86" s="110"/>
      <c r="AR86" s="110"/>
      <c r="AS86" s="110">
        <v>0</v>
      </c>
      <c r="AT86" s="110"/>
      <c r="AU86" s="110"/>
      <c r="AV86" s="110"/>
      <c r="AW86" s="110"/>
      <c r="AX86" s="110">
        <v>0</v>
      </c>
      <c r="AY86" s="110"/>
      <c r="AZ86" s="110"/>
      <c r="BA86" s="110"/>
      <c r="BB86" s="110"/>
      <c r="BC86" s="110">
        <f>AN86-Y86</f>
        <v>0</v>
      </c>
      <c r="BD86" s="110"/>
      <c r="BE86" s="110"/>
      <c r="BF86" s="110"/>
      <c r="BG86" s="110"/>
      <c r="BH86" s="110">
        <f>AS86-AD86</f>
        <v>0</v>
      </c>
      <c r="BI86" s="110"/>
      <c r="BJ86" s="110"/>
      <c r="BK86" s="110"/>
      <c r="BL86" s="110"/>
      <c r="BM86" s="110">
        <v>0</v>
      </c>
      <c r="BN86" s="110"/>
      <c r="BO86" s="110"/>
      <c r="BP86" s="110"/>
      <c r="BQ86" s="110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76.5" customHeight="1">
      <c r="A87" s="94">
        <v>0</v>
      </c>
      <c r="B87" s="94"/>
      <c r="C87" s="136" t="s">
        <v>111</v>
      </c>
      <c r="D87" s="116"/>
      <c r="E87" s="116"/>
      <c r="F87" s="116"/>
      <c r="G87" s="116"/>
      <c r="H87" s="116"/>
      <c r="I87" s="117"/>
      <c r="J87" s="139" t="s">
        <v>109</v>
      </c>
      <c r="K87" s="139"/>
      <c r="L87" s="139"/>
      <c r="M87" s="139"/>
      <c r="N87" s="139"/>
      <c r="O87" s="139" t="s">
        <v>110</v>
      </c>
      <c r="P87" s="139"/>
      <c r="Q87" s="139"/>
      <c r="R87" s="139"/>
      <c r="S87" s="139"/>
      <c r="T87" s="139"/>
      <c r="U87" s="139"/>
      <c r="V87" s="139"/>
      <c r="W87" s="139"/>
      <c r="X87" s="139"/>
      <c r="Y87" s="110">
        <v>0</v>
      </c>
      <c r="Z87" s="110"/>
      <c r="AA87" s="110"/>
      <c r="AB87" s="110"/>
      <c r="AC87" s="110"/>
      <c r="AD87" s="110">
        <v>0</v>
      </c>
      <c r="AE87" s="110"/>
      <c r="AF87" s="110"/>
      <c r="AG87" s="110"/>
      <c r="AH87" s="110"/>
      <c r="AI87" s="110">
        <v>0</v>
      </c>
      <c r="AJ87" s="110"/>
      <c r="AK87" s="110"/>
      <c r="AL87" s="110"/>
      <c r="AM87" s="110"/>
      <c r="AN87" s="110">
        <v>0</v>
      </c>
      <c r="AO87" s="110"/>
      <c r="AP87" s="110"/>
      <c r="AQ87" s="110"/>
      <c r="AR87" s="110"/>
      <c r="AS87" s="110">
        <v>0</v>
      </c>
      <c r="AT87" s="110"/>
      <c r="AU87" s="110"/>
      <c r="AV87" s="110"/>
      <c r="AW87" s="110"/>
      <c r="AX87" s="110">
        <v>0</v>
      </c>
      <c r="AY87" s="110"/>
      <c r="AZ87" s="110"/>
      <c r="BA87" s="110"/>
      <c r="BB87" s="110"/>
      <c r="BC87" s="110">
        <f>AN87-Y87</f>
        <v>0</v>
      </c>
      <c r="BD87" s="110"/>
      <c r="BE87" s="110"/>
      <c r="BF87" s="110"/>
      <c r="BG87" s="110"/>
      <c r="BH87" s="110">
        <f>AS87-AD87</f>
        <v>0</v>
      </c>
      <c r="BI87" s="110"/>
      <c r="BJ87" s="110"/>
      <c r="BK87" s="110"/>
      <c r="BL87" s="110"/>
      <c r="BM87" s="110">
        <v>0</v>
      </c>
      <c r="BN87" s="110"/>
      <c r="BO87" s="110"/>
      <c r="BP87" s="110"/>
      <c r="BQ87" s="110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75" customHeight="1">
      <c r="A89" s="41" t="s">
        <v>63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</row>
    <row r="90" spans="1:79" ht="9" customHeight="1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45" customHeight="1">
      <c r="A91" s="51" t="s">
        <v>3</v>
      </c>
      <c r="B91" s="53"/>
      <c r="C91" s="51" t="s">
        <v>6</v>
      </c>
      <c r="D91" s="52"/>
      <c r="E91" s="52"/>
      <c r="F91" s="52"/>
      <c r="G91" s="52"/>
      <c r="H91" s="52"/>
      <c r="I91" s="53"/>
      <c r="J91" s="51" t="s">
        <v>5</v>
      </c>
      <c r="K91" s="52"/>
      <c r="L91" s="52"/>
      <c r="M91" s="52"/>
      <c r="N91" s="53"/>
      <c r="O91" s="42" t="s">
        <v>64</v>
      </c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4"/>
      <c r="BR91" s="10"/>
      <c r="BS91" s="10"/>
      <c r="BT91" s="10"/>
      <c r="BU91" s="10"/>
      <c r="BV91" s="10"/>
      <c r="BW91" s="10"/>
      <c r="BX91" s="10"/>
      <c r="BY91" s="10"/>
      <c r="BZ91" s="9"/>
    </row>
    <row r="92" spans="1:79" s="38" customFormat="1" ht="15.95" customHeight="1">
      <c r="A92" s="93">
        <v>1</v>
      </c>
      <c r="B92" s="93"/>
      <c r="C92" s="93">
        <v>2</v>
      </c>
      <c r="D92" s="93"/>
      <c r="E92" s="93"/>
      <c r="F92" s="93"/>
      <c r="G92" s="93"/>
      <c r="H92" s="93"/>
      <c r="I92" s="93"/>
      <c r="J92" s="93">
        <v>3</v>
      </c>
      <c r="K92" s="93"/>
      <c r="L92" s="93"/>
      <c r="M92" s="93"/>
      <c r="N92" s="93"/>
      <c r="O92" s="45">
        <v>4</v>
      </c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7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12.75" hidden="1" customHeight="1">
      <c r="A93" s="50" t="s">
        <v>36</v>
      </c>
      <c r="B93" s="50"/>
      <c r="C93" s="90" t="s">
        <v>14</v>
      </c>
      <c r="D93" s="91"/>
      <c r="E93" s="91"/>
      <c r="F93" s="91"/>
      <c r="G93" s="91"/>
      <c r="H93" s="91"/>
      <c r="I93" s="92"/>
      <c r="J93" s="50" t="s">
        <v>15</v>
      </c>
      <c r="K93" s="50"/>
      <c r="L93" s="50"/>
      <c r="M93" s="50"/>
      <c r="N93" s="50"/>
      <c r="O93" s="85" t="s">
        <v>72</v>
      </c>
      <c r="P93" s="86"/>
      <c r="Q93" s="86"/>
      <c r="R93" s="86"/>
      <c r="S93" s="86"/>
      <c r="T93" s="86"/>
      <c r="U93" s="86"/>
      <c r="V93" s="86"/>
      <c r="W93" s="86"/>
      <c r="X93" s="86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8"/>
      <c r="BR93" s="39"/>
      <c r="BS93" s="39"/>
      <c r="BT93" s="37"/>
      <c r="BU93" s="37"/>
      <c r="BV93" s="37"/>
      <c r="BW93" s="37"/>
      <c r="BX93" s="37"/>
      <c r="BY93" s="37"/>
      <c r="BZ93" s="37"/>
      <c r="CA93" s="38" t="s">
        <v>71</v>
      </c>
    </row>
    <row r="94" spans="1:79" s="146" customFormat="1" ht="15.75">
      <c r="A94" s="78">
        <v>0</v>
      </c>
      <c r="B94" s="78"/>
      <c r="C94" s="78" t="s">
        <v>97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140"/>
      <c r="P94" s="141"/>
      <c r="Q94" s="141"/>
      <c r="R94" s="141"/>
      <c r="S94" s="141"/>
      <c r="T94" s="141"/>
      <c r="U94" s="141"/>
      <c r="V94" s="141"/>
      <c r="W94" s="141"/>
      <c r="X94" s="141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  <c r="BM94" s="142"/>
      <c r="BN94" s="142"/>
      <c r="BO94" s="142"/>
      <c r="BP94" s="142"/>
      <c r="BQ94" s="143"/>
      <c r="BR94" s="144"/>
      <c r="BS94" s="144"/>
      <c r="BT94" s="144"/>
      <c r="BU94" s="144"/>
      <c r="BV94" s="144"/>
      <c r="BW94" s="144"/>
      <c r="BX94" s="144"/>
      <c r="BY94" s="144"/>
      <c r="BZ94" s="145"/>
      <c r="CA94" s="146" t="s">
        <v>66</v>
      </c>
    </row>
    <row r="95" spans="1:79" s="146" customFormat="1" ht="15.75">
      <c r="A95" s="78">
        <v>0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140"/>
      <c r="P95" s="141"/>
      <c r="Q95" s="141"/>
      <c r="R95" s="141"/>
      <c r="S95" s="141"/>
      <c r="T95" s="141"/>
      <c r="U95" s="141"/>
      <c r="V95" s="141"/>
      <c r="W95" s="141"/>
      <c r="X95" s="141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142"/>
      <c r="BG95" s="142"/>
      <c r="BH95" s="142"/>
      <c r="BI95" s="142"/>
      <c r="BJ95" s="142"/>
      <c r="BK95" s="142"/>
      <c r="BL95" s="142"/>
      <c r="BM95" s="142"/>
      <c r="BN95" s="142"/>
      <c r="BO95" s="142"/>
      <c r="BP95" s="142"/>
      <c r="BQ95" s="143"/>
      <c r="BR95" s="144"/>
      <c r="BS95" s="144"/>
      <c r="BT95" s="144"/>
      <c r="BU95" s="144"/>
      <c r="BV95" s="144"/>
      <c r="BW95" s="144"/>
      <c r="BX95" s="144"/>
      <c r="BY95" s="144"/>
      <c r="BZ95" s="145"/>
    </row>
    <row r="96" spans="1:79" s="38" customFormat="1" ht="127.5" customHeight="1">
      <c r="A96" s="50">
        <v>0</v>
      </c>
      <c r="B96" s="50"/>
      <c r="C96" s="85" t="s">
        <v>84</v>
      </c>
      <c r="D96" s="86"/>
      <c r="E96" s="86"/>
      <c r="F96" s="86"/>
      <c r="G96" s="86"/>
      <c r="H96" s="86"/>
      <c r="I96" s="148"/>
      <c r="J96" s="50" t="s">
        <v>99</v>
      </c>
      <c r="K96" s="50"/>
      <c r="L96" s="50"/>
      <c r="M96" s="50"/>
      <c r="N96" s="50"/>
      <c r="O96" s="48" t="s">
        <v>112</v>
      </c>
      <c r="P96" s="49"/>
      <c r="Q96" s="49"/>
      <c r="R96" s="49"/>
      <c r="S96" s="49"/>
      <c r="T96" s="49"/>
      <c r="U96" s="49"/>
      <c r="V96" s="49"/>
      <c r="W96" s="49"/>
      <c r="X96" s="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50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129" customHeight="1">
      <c r="A97" s="50">
        <v>0</v>
      </c>
      <c r="B97" s="50"/>
      <c r="C97" s="85" t="s">
        <v>86</v>
      </c>
      <c r="D97" s="116"/>
      <c r="E97" s="116"/>
      <c r="F97" s="116"/>
      <c r="G97" s="116"/>
      <c r="H97" s="116"/>
      <c r="I97" s="117"/>
      <c r="J97" s="50" t="s">
        <v>99</v>
      </c>
      <c r="K97" s="50"/>
      <c r="L97" s="50"/>
      <c r="M97" s="50"/>
      <c r="N97" s="50"/>
      <c r="O97" s="48" t="s">
        <v>113</v>
      </c>
      <c r="P97" s="49"/>
      <c r="Q97" s="49"/>
      <c r="R97" s="49"/>
      <c r="S97" s="49"/>
      <c r="T97" s="49"/>
      <c r="U97" s="49"/>
      <c r="V97" s="49"/>
      <c r="W97" s="49"/>
      <c r="X97" s="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49"/>
      <c r="BQ97" s="150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146" customFormat="1" ht="15.75">
      <c r="A98" s="78">
        <v>0</v>
      </c>
      <c r="B98" s="78"/>
      <c r="C98" s="147" t="s">
        <v>102</v>
      </c>
      <c r="D98" s="120"/>
      <c r="E98" s="120"/>
      <c r="F98" s="120"/>
      <c r="G98" s="120"/>
      <c r="H98" s="120"/>
      <c r="I98" s="121"/>
      <c r="J98" s="78"/>
      <c r="K98" s="78"/>
      <c r="L98" s="78"/>
      <c r="M98" s="78"/>
      <c r="N98" s="78"/>
      <c r="O98" s="140"/>
      <c r="P98" s="141"/>
      <c r="Q98" s="141"/>
      <c r="R98" s="141"/>
      <c r="S98" s="141"/>
      <c r="T98" s="141"/>
      <c r="U98" s="141"/>
      <c r="V98" s="141"/>
      <c r="W98" s="141"/>
      <c r="X98" s="141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2"/>
      <c r="AZ98" s="142"/>
      <c r="BA98" s="142"/>
      <c r="BB98" s="142"/>
      <c r="BC98" s="142"/>
      <c r="BD98" s="142"/>
      <c r="BE98" s="142"/>
      <c r="BF98" s="142"/>
      <c r="BG98" s="142"/>
      <c r="BH98" s="142"/>
      <c r="BI98" s="142"/>
      <c r="BJ98" s="142"/>
      <c r="BK98" s="142"/>
      <c r="BL98" s="142"/>
      <c r="BM98" s="142"/>
      <c r="BN98" s="142"/>
      <c r="BO98" s="142"/>
      <c r="BP98" s="142"/>
      <c r="BQ98" s="143"/>
      <c r="BR98" s="144"/>
      <c r="BS98" s="144"/>
      <c r="BT98" s="144"/>
      <c r="BU98" s="144"/>
      <c r="BV98" s="144"/>
      <c r="BW98" s="144"/>
      <c r="BX98" s="144"/>
      <c r="BY98" s="144"/>
      <c r="BZ98" s="145"/>
    </row>
    <row r="99" spans="1:78" s="146" customFormat="1" ht="15.75">
      <c r="A99" s="78">
        <v>0</v>
      </c>
      <c r="B99" s="78"/>
      <c r="C99" s="147"/>
      <c r="D99" s="120"/>
      <c r="E99" s="120"/>
      <c r="F99" s="120"/>
      <c r="G99" s="120"/>
      <c r="H99" s="120"/>
      <c r="I99" s="121"/>
      <c r="J99" s="78"/>
      <c r="K99" s="78"/>
      <c r="L99" s="78"/>
      <c r="M99" s="78"/>
      <c r="N99" s="78"/>
      <c r="O99" s="140"/>
      <c r="P99" s="141"/>
      <c r="Q99" s="141"/>
      <c r="R99" s="141"/>
      <c r="S99" s="141"/>
      <c r="T99" s="141"/>
      <c r="U99" s="141"/>
      <c r="V99" s="141"/>
      <c r="W99" s="141"/>
      <c r="X99" s="141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  <c r="BQ99" s="143"/>
      <c r="BR99" s="144"/>
      <c r="BS99" s="144"/>
      <c r="BT99" s="144"/>
      <c r="BU99" s="144"/>
      <c r="BV99" s="144"/>
      <c r="BW99" s="144"/>
      <c r="BX99" s="144"/>
      <c r="BY99" s="144"/>
      <c r="BZ99" s="145"/>
    </row>
    <row r="100" spans="1:78" s="146" customFormat="1" ht="15.75">
      <c r="A100" s="78">
        <v>0</v>
      </c>
      <c r="B100" s="78"/>
      <c r="C100" s="147" t="s">
        <v>107</v>
      </c>
      <c r="D100" s="120"/>
      <c r="E100" s="120"/>
      <c r="F100" s="120"/>
      <c r="G100" s="120"/>
      <c r="H100" s="120"/>
      <c r="I100" s="121"/>
      <c r="J100" s="78"/>
      <c r="K100" s="78"/>
      <c r="L100" s="78"/>
      <c r="M100" s="78"/>
      <c r="N100" s="78"/>
      <c r="O100" s="140"/>
      <c r="P100" s="141"/>
      <c r="Q100" s="141"/>
      <c r="R100" s="141"/>
      <c r="S100" s="141"/>
      <c r="T100" s="141"/>
      <c r="U100" s="141"/>
      <c r="V100" s="141"/>
      <c r="W100" s="141"/>
      <c r="X100" s="141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3"/>
      <c r="BR100" s="144"/>
      <c r="BS100" s="144"/>
      <c r="BT100" s="144"/>
      <c r="BU100" s="144"/>
      <c r="BV100" s="144"/>
      <c r="BW100" s="144"/>
      <c r="BX100" s="144"/>
      <c r="BY100" s="144"/>
      <c r="BZ100" s="145"/>
    </row>
    <row r="101" spans="1:78" s="146" customFormat="1" ht="15.75">
      <c r="A101" s="78">
        <v>0</v>
      </c>
      <c r="B101" s="78"/>
      <c r="C101" s="147"/>
      <c r="D101" s="120"/>
      <c r="E101" s="120"/>
      <c r="F101" s="120"/>
      <c r="G101" s="120"/>
      <c r="H101" s="120"/>
      <c r="I101" s="121"/>
      <c r="J101" s="78"/>
      <c r="K101" s="78"/>
      <c r="L101" s="78"/>
      <c r="M101" s="78"/>
      <c r="N101" s="78"/>
      <c r="O101" s="140"/>
      <c r="P101" s="141"/>
      <c r="Q101" s="141"/>
      <c r="R101" s="141"/>
      <c r="S101" s="141"/>
      <c r="T101" s="141"/>
      <c r="U101" s="141"/>
      <c r="V101" s="141"/>
      <c r="W101" s="141"/>
      <c r="X101" s="141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2"/>
      <c r="BM101" s="142"/>
      <c r="BN101" s="142"/>
      <c r="BO101" s="142"/>
      <c r="BP101" s="142"/>
      <c r="BQ101" s="143"/>
      <c r="BR101" s="144"/>
      <c r="BS101" s="144"/>
      <c r="BT101" s="144"/>
      <c r="BU101" s="144"/>
      <c r="BV101" s="144"/>
      <c r="BW101" s="144"/>
      <c r="BX101" s="144"/>
      <c r="BY101" s="144"/>
      <c r="BZ101" s="145"/>
    </row>
    <row r="102" spans="1:78" ht="15.75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>
      <c r="A103" s="41" t="s">
        <v>65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4" spans="1:78" ht="110.25" customHeight="1">
      <c r="A104" s="153" t="s">
        <v>115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</row>
    <row r="105" spans="1:78" ht="15.75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5.95" customHeight="1">
      <c r="A106" s="41" t="s">
        <v>46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</row>
    <row r="107" spans="1:78" ht="94.5" customHeight="1">
      <c r="A107" s="153" t="s">
        <v>116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  <c r="BI107" s="154"/>
      <c r="BJ107" s="154"/>
      <c r="BK107" s="154"/>
      <c r="BL107" s="154"/>
    </row>
    <row r="108" spans="1:78" ht="15.95" customHeight="1">
      <c r="A108" s="17"/>
      <c r="B108" s="17"/>
      <c r="C108" s="17"/>
      <c r="D108" s="17"/>
      <c r="E108" s="17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>
      <c r="A109" s="30" t="s">
        <v>77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>
      <c r="A110" s="30" t="s">
        <v>68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s="30" customFormat="1" ht="12" customHeight="1">
      <c r="A111" s="30" t="s">
        <v>69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</row>
    <row r="112" spans="1:78" ht="15.95" customHeight="1">
      <c r="A112" s="2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0" ht="42" customHeight="1">
      <c r="A113" s="157" t="s">
        <v>119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3"/>
      <c r="AO113" s="3"/>
      <c r="AP113" s="158" t="s">
        <v>121</v>
      </c>
      <c r="AQ113" s="159"/>
      <c r="AR113" s="159"/>
      <c r="AS113" s="159"/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</row>
    <row r="114" spans="1:60">
      <c r="W114" s="89" t="s">
        <v>8</v>
      </c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4"/>
      <c r="AO114" s="4"/>
      <c r="AP114" s="89" t="s">
        <v>73</v>
      </c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</row>
    <row r="117" spans="1:60" ht="31.5" customHeight="1">
      <c r="A117" s="157" t="s">
        <v>120</v>
      </c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3"/>
      <c r="AO117" s="3"/>
      <c r="AP117" s="158" t="s">
        <v>122</v>
      </c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</row>
    <row r="118" spans="1:60">
      <c r="W118" s="89" t="s">
        <v>8</v>
      </c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4"/>
      <c r="AO118" s="4"/>
      <c r="AP118" s="89" t="s">
        <v>73</v>
      </c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</row>
  </sheetData>
  <mergeCells count="471"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5:B95"/>
    <mergeCell ref="C95:I95"/>
    <mergeCell ref="J95:N95"/>
    <mergeCell ref="O95:BQ95"/>
    <mergeCell ref="BM87:BQ87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79:B79"/>
    <mergeCell ref="C79:I79"/>
    <mergeCell ref="J79:N79"/>
    <mergeCell ref="O79:X79"/>
    <mergeCell ref="Y79:AC79"/>
    <mergeCell ref="AD79:AH79"/>
    <mergeCell ref="AN69:AR69"/>
    <mergeCell ref="AS69:AX69"/>
    <mergeCell ref="AY69:BC69"/>
    <mergeCell ref="BD69:BH69"/>
    <mergeCell ref="BI69:BN69"/>
    <mergeCell ref="A69:B69"/>
    <mergeCell ref="C69:R69"/>
    <mergeCell ref="S69:W69"/>
    <mergeCell ref="X69:AB69"/>
    <mergeCell ref="AC69:AH69"/>
    <mergeCell ref="AI69:AM69"/>
    <mergeCell ref="AI68:AM68"/>
    <mergeCell ref="AN68:AR68"/>
    <mergeCell ref="AS68:AX68"/>
    <mergeCell ref="AY68:BC68"/>
    <mergeCell ref="BD68:BH68"/>
    <mergeCell ref="BI68:BN68"/>
    <mergeCell ref="AN67:AR67"/>
    <mergeCell ref="AS67:AX67"/>
    <mergeCell ref="AY67:BC67"/>
    <mergeCell ref="BD67:BH67"/>
    <mergeCell ref="BI67:BN67"/>
    <mergeCell ref="A68:B68"/>
    <mergeCell ref="C68:R68"/>
    <mergeCell ref="S68:W68"/>
    <mergeCell ref="X68:AB68"/>
    <mergeCell ref="AC68:AH68"/>
    <mergeCell ref="A67:B67"/>
    <mergeCell ref="C67:R67"/>
    <mergeCell ref="S67:W67"/>
    <mergeCell ref="X67:AB67"/>
    <mergeCell ref="AC67:AH67"/>
    <mergeCell ref="AI67:AM67"/>
    <mergeCell ref="A57:B57"/>
    <mergeCell ref="C57:BQ57"/>
    <mergeCell ref="A58:B58"/>
    <mergeCell ref="C58:BQ58"/>
    <mergeCell ref="A56:B56"/>
    <mergeCell ref="C56:BQ56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AS66:AX66"/>
    <mergeCell ref="AY66:BC66"/>
    <mergeCell ref="A35:F35"/>
    <mergeCell ref="G35:BL35"/>
    <mergeCell ref="A45:B45"/>
    <mergeCell ref="C45:Z45"/>
    <mergeCell ref="A62:B63"/>
    <mergeCell ref="A64:B64"/>
    <mergeCell ref="A65:B65"/>
    <mergeCell ref="A66:B66"/>
    <mergeCell ref="AI66:AM66"/>
    <mergeCell ref="AN66:AR66"/>
    <mergeCell ref="C65:R65"/>
    <mergeCell ref="S65:W65"/>
    <mergeCell ref="X65:AB65"/>
    <mergeCell ref="AC65:AH65"/>
    <mergeCell ref="C66:R66"/>
    <mergeCell ref="S66:W66"/>
    <mergeCell ref="X66:AB66"/>
    <mergeCell ref="AC66:AH66"/>
    <mergeCell ref="AY64:BC64"/>
    <mergeCell ref="BI63:BN63"/>
    <mergeCell ref="BI65:BN65"/>
    <mergeCell ref="BD66:BH66"/>
    <mergeCell ref="BD64:BH64"/>
    <mergeCell ref="BI64:BN64"/>
    <mergeCell ref="BI66:BN66"/>
    <mergeCell ref="BD65:BH65"/>
    <mergeCell ref="AY62:BN62"/>
    <mergeCell ref="AI64:AM64"/>
    <mergeCell ref="AY65:BC65"/>
    <mergeCell ref="AY63:BC63"/>
    <mergeCell ref="BD63:BH63"/>
    <mergeCell ref="AI65:AM65"/>
    <mergeCell ref="AN65:AR65"/>
    <mergeCell ref="AS65:AX65"/>
    <mergeCell ref="AN64:AR64"/>
    <mergeCell ref="AS64:AX64"/>
    <mergeCell ref="A106:BL106"/>
    <mergeCell ref="AK41:AO41"/>
    <mergeCell ref="A43:B43"/>
    <mergeCell ref="AD76:AH76"/>
    <mergeCell ref="AF41:AJ41"/>
    <mergeCell ref="A50:BQ50"/>
    <mergeCell ref="C62:R63"/>
    <mergeCell ref="S62:AH62"/>
    <mergeCell ref="AI62:AX62"/>
    <mergeCell ref="AS63:AX63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63:W63"/>
    <mergeCell ref="X63:AB63"/>
    <mergeCell ref="AC63:AH63"/>
    <mergeCell ref="C64:R64"/>
    <mergeCell ref="S64:W64"/>
    <mergeCell ref="X64:AB64"/>
    <mergeCell ref="AC64:AH64"/>
    <mergeCell ref="O76:X76"/>
    <mergeCell ref="Y74:AM74"/>
    <mergeCell ref="J76:N76"/>
    <mergeCell ref="Y76:AC76"/>
    <mergeCell ref="A74:B75"/>
    <mergeCell ref="C74:I75"/>
    <mergeCell ref="J74:N75"/>
    <mergeCell ref="O74:X75"/>
    <mergeCell ref="Y75:AC75"/>
    <mergeCell ref="AP113:BH113"/>
    <mergeCell ref="AN74:BB74"/>
    <mergeCell ref="A71:BQ71"/>
    <mergeCell ref="C76:I76"/>
    <mergeCell ref="J93:N93"/>
    <mergeCell ref="A92:B92"/>
    <mergeCell ref="A77:B77"/>
    <mergeCell ref="O78:X78"/>
    <mergeCell ref="Y78:AC78"/>
    <mergeCell ref="A76:B76"/>
    <mergeCell ref="Y77:AC77"/>
    <mergeCell ref="A55:B55"/>
    <mergeCell ref="A53:B53"/>
    <mergeCell ref="A54:B54"/>
    <mergeCell ref="A61:BN61"/>
    <mergeCell ref="A60:BN60"/>
    <mergeCell ref="C55:BQ55"/>
    <mergeCell ref="C53:BQ53"/>
    <mergeCell ref="C54:BQ54"/>
    <mergeCell ref="AN76:AR76"/>
    <mergeCell ref="C92:I92"/>
    <mergeCell ref="J92:N92"/>
    <mergeCell ref="C77:I77"/>
    <mergeCell ref="J77:N77"/>
    <mergeCell ref="O77:X77"/>
    <mergeCell ref="C78:I78"/>
    <mergeCell ref="J78:N78"/>
    <mergeCell ref="O93:BQ93"/>
    <mergeCell ref="AP118:BH118"/>
    <mergeCell ref="A117:V117"/>
    <mergeCell ref="W117:AM117"/>
    <mergeCell ref="AP117:BH117"/>
    <mergeCell ref="W118:AM118"/>
    <mergeCell ref="AP114:BH114"/>
    <mergeCell ref="A107:BL107"/>
    <mergeCell ref="C93:I93"/>
    <mergeCell ref="W114:AM114"/>
    <mergeCell ref="A113:V113"/>
    <mergeCell ref="W113:AM113"/>
    <mergeCell ref="A78:B78"/>
    <mergeCell ref="AD78:AH78"/>
    <mergeCell ref="A89:BQ89"/>
    <mergeCell ref="A91:B91"/>
    <mergeCell ref="C91:I91"/>
    <mergeCell ref="BC78:BG78"/>
    <mergeCell ref="BM78:BQ78"/>
    <mergeCell ref="BH78:BL78"/>
    <mergeCell ref="A44:B44"/>
    <mergeCell ref="A52:B52"/>
    <mergeCell ref="AF44:AJ44"/>
    <mergeCell ref="AZ44:BC44"/>
    <mergeCell ref="AU44:AY44"/>
    <mergeCell ref="AA44:AE44"/>
    <mergeCell ref="C44:Z44"/>
    <mergeCell ref="AK44:AO44"/>
    <mergeCell ref="C52:BQ52"/>
    <mergeCell ref="BN44:BQ44"/>
    <mergeCell ref="BC76:BG76"/>
    <mergeCell ref="BC77:BG77"/>
    <mergeCell ref="BC75:BG75"/>
    <mergeCell ref="A72:BQ72"/>
    <mergeCell ref="AD77:AH77"/>
    <mergeCell ref="AI76:AM76"/>
    <mergeCell ref="BH76:BL76"/>
    <mergeCell ref="BM76:BQ76"/>
    <mergeCell ref="BM77:BQ77"/>
    <mergeCell ref="BH77:BL77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75:AW75"/>
    <mergeCell ref="AN75:AR75"/>
    <mergeCell ref="AI75:AM75"/>
    <mergeCell ref="BC74:BQ74"/>
    <mergeCell ref="AA42:AE42"/>
    <mergeCell ref="AF42:AJ42"/>
    <mergeCell ref="AK42:AO42"/>
    <mergeCell ref="AI63:AM63"/>
    <mergeCell ref="AN63:AR63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8:AM78"/>
    <mergeCell ref="AN78:AR78"/>
    <mergeCell ref="AS78:AW78"/>
    <mergeCell ref="AX78:BB78"/>
    <mergeCell ref="AU18:BB18"/>
    <mergeCell ref="BE20:BL20"/>
    <mergeCell ref="BE21:BL21"/>
    <mergeCell ref="AU42:AY42"/>
    <mergeCell ref="G25:BL25"/>
    <mergeCell ref="A38:BQ38"/>
    <mergeCell ref="J91:N91"/>
    <mergeCell ref="AX77:BB77"/>
    <mergeCell ref="BM75:BQ75"/>
    <mergeCell ref="BH75:BL75"/>
    <mergeCell ref="AD75:AH75"/>
    <mergeCell ref="AX75:BB75"/>
    <mergeCell ref="AX76:BB76"/>
    <mergeCell ref="AS76:AW76"/>
    <mergeCell ref="AI77:AM77"/>
    <mergeCell ref="AN77:AR77"/>
    <mergeCell ref="AS77:AW77"/>
    <mergeCell ref="A103:BL103"/>
    <mergeCell ref="A104:BL104"/>
    <mergeCell ref="O91:BQ91"/>
    <mergeCell ref="O92:BQ92"/>
    <mergeCell ref="O94:BQ94"/>
    <mergeCell ref="A94:B94"/>
    <mergeCell ref="C94:I94"/>
    <mergeCell ref="J94:N94"/>
    <mergeCell ref="A93:B93"/>
  </mergeCells>
  <phoneticPr fontId="0" type="noConversion"/>
  <conditionalFormatting sqref="C90 C105 C78:C87 C94:C101">
    <cfRule type="cellIs" dxfId="3" priority="1" stopIfTrue="1" operator="equal">
      <formula>$C77</formula>
    </cfRule>
  </conditionalFormatting>
  <conditionalFormatting sqref="A105:B105 A90:B90 A66:B69 A78:B88 A94:B102">
    <cfRule type="cellIs" dxfId="2" priority="2" stopIfTrue="1" operator="equal">
      <formula>0</formula>
    </cfRule>
  </conditionalFormatting>
  <conditionalFormatting sqref="C88">
    <cfRule type="cellIs" dxfId="1" priority="4" stopIfTrue="1" operator="equal">
      <formula>$C78</formula>
    </cfRule>
  </conditionalFormatting>
  <conditionalFormatting sqref="C102">
    <cfRule type="cellIs" dxfId="0" priority="6" stopIfTrue="1" operator="equal">
      <formula>$C94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КПК0117670</vt:lpstr>
      <vt:lpstr>КПК0117670!Область_печати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2025-02-24T11:59:17Z</cp:lastPrinted>
  <dcterms:created xsi:type="dcterms:W3CDTF">2016-08-10T10:53:25Z</dcterms:created>
  <dcterms:modified xsi:type="dcterms:W3CDTF">2025-02-24T11:59:28Z</dcterms:modified>
</cp:coreProperties>
</file>