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8230" sheetId="1" r:id="rId1"/>
  </sheets>
  <definedNames>
    <definedName name="_xlnm.Print_Area" localSheetId="0">КПК0118230!$A$1:$BQ$115</definedName>
  </definedNames>
  <calcPr calcId="124519"/>
</workbook>
</file>

<file path=xl/calcChain.xml><?xml version="1.0" encoding="utf-8"?>
<calcChain xmlns="http://schemas.openxmlformats.org/spreadsheetml/2006/main">
  <c r="BH83" i="1"/>
  <c r="BC83"/>
  <c r="BH81"/>
  <c r="BC81"/>
  <c r="BH80"/>
  <c r="BC80"/>
  <c r="BH78"/>
  <c r="BC78"/>
  <c r="BH77"/>
  <c r="BC77"/>
  <c r="BH75"/>
  <c r="BC75"/>
  <c r="BH74"/>
  <c r="BC74"/>
  <c r="BH73"/>
  <c r="BC73"/>
  <c r="BD63"/>
  <c r="BI63" s="1"/>
  <c r="AY63"/>
  <c r="AS63"/>
  <c r="AC63"/>
  <c r="BD62"/>
  <c r="AY62"/>
  <c r="AS62"/>
  <c r="AC62"/>
  <c r="BD61"/>
  <c r="AY61"/>
  <c r="AS61"/>
  <c r="AC61"/>
  <c r="BI46"/>
  <c r="BD46"/>
  <c r="AZ46"/>
  <c r="AK46"/>
  <c r="BI45"/>
  <c r="BD45"/>
  <c r="AZ45"/>
  <c r="AK45"/>
  <c r="BI44"/>
  <c r="BD44"/>
  <c r="AZ44"/>
  <c r="AK44"/>
  <c r="BN45" l="1"/>
  <c r="BN46"/>
  <c r="BI61"/>
  <c r="BI62"/>
  <c r="BN44"/>
</calcChain>
</file>

<file path=xl/sharedStrings.xml><?xml version="1.0" encoding="utf-8"?>
<sst xmlns="http://schemas.openxmlformats.org/spreadsheetml/2006/main" count="223" uniqueCount="132">
  <si>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</si>
  <si>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</si>
  <si>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</si>
  <si>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</si>
  <si>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</si>
  <si>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</si>
  <si>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</si>
  <si>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</si>
  <si>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</si>
  <si>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</si>
  <si>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</si>
  <si>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</si>
  <si>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</si>
  <si>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</si>
  <si>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</si>
  <si>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</si>
  <si>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</si>
  <si>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</si>
  <si>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</si>
  <si>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</si>
  <si>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</si>
  <si>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</si>
  <si>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</si>
  <si>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</si>
  <si>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</si>
  <si>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</si>
  <si>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</si>
  <si>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</si>
  <si>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</si>
  <si>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</si>
  <si>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</si>
  <si>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</si>
  <si>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</si>
  <si>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</si>
  <si>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</si>
  <si>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</si>
  <si>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</si>
  <si>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</si>
  <si>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</si>
  <si>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</si>
  <si>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</si>
  <si>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</si>
  <si>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</si>
  <si>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</si>
  <si>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</si>
  <si>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</si>
  <si>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</si>
  <si>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</si>
  <si>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</si>
  <si>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</si>
  <si>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</si>
  <si>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</si>
  <si>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</si>
  <si>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</si>
  <si>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</si>
  <si>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</si>
  <si>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</si>
  <si>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</si>
  <si>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</si>
  <si>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</si>
  <si>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</si>
  <si>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</si>
  <si>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</si>
  <si>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</si>
  <si>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</si>
  <si>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</si>
  <si>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</si>
  <si>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</si>
  <si>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</si>
  <si>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</si>
  <si>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</si>
  <si>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</si>
  <si>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</si>
  <si>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</si>
  <si>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</si>
  <si>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</si>
  <si>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</si>
  <si>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</si>
  <si>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</si>
  <si>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</si>
  <si>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</si>
  <si>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</si>
  <si>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порядку та охорони громади</t>
  </si>
  <si>
    <t>забезпечити ефективну співпрацю між селищною радою, виконавчим комітетом та Національною поліцією України та забезпечення комплексного підходу до вирішення проблем, пов’язаних з питанням безпеки населених пунктів на території громади.</t>
  </si>
  <si>
    <t>Оплата послуг підприємства у сфері забезпечення громадської безпеки, охорони правопорядку та громадського порядку</t>
  </si>
  <si>
    <t>Забезпечення належної матеріально-технічної і фінансової підтримки роботи у новому форматі дільничних офіцерів поліції (поліцейських офіцерів громади)</t>
  </si>
  <si>
    <t>УСЬОГО</t>
  </si>
  <si>
    <t>У зв'язку з проведенням закупівлі послуг за вартістю меншою ніж було заплановано на 2024 рік</t>
  </si>
  <si>
    <t>Програма «Підтримка діяльності поліцейських офіцерів Авангардівської селищної територіальної громади 2024 рік»</t>
  </si>
  <si>
    <t>Програма «Безпечний Авангард» на 2024 рік.</t>
  </si>
  <si>
    <t>Усього</t>
  </si>
  <si>
    <t>затрат</t>
  </si>
  <si>
    <t/>
  </si>
  <si>
    <t>кількість населених пунктів</t>
  </si>
  <si>
    <t>кількість</t>
  </si>
  <si>
    <t>програма</t>
  </si>
  <si>
    <t>Видатки на закупівлю матеріально-технічної бази</t>
  </si>
  <si>
    <t>грн.</t>
  </si>
  <si>
    <t>кошторис</t>
  </si>
  <si>
    <t>Видатки на оплату оплата послуг підприємства у сфері забезпечення громадської безпеки, охорони правопорядку та громадського порядку</t>
  </si>
  <si>
    <t>продукту</t>
  </si>
  <si>
    <t>кількість послуг  на рік</t>
  </si>
  <si>
    <t>звіт</t>
  </si>
  <si>
    <t>кількість населення</t>
  </si>
  <si>
    <t>осіб</t>
  </si>
  <si>
    <t>статистичні дані</t>
  </si>
  <si>
    <t>ефективності</t>
  </si>
  <si>
    <t>середньорічні витрати на 1 мешканця</t>
  </si>
  <si>
    <t>розрахунок</t>
  </si>
  <si>
    <t>Середні витрати на оплату послуг громадської безпеки на 1 мешканця громади</t>
  </si>
  <si>
    <t>якості</t>
  </si>
  <si>
    <t>забезпеченність охороною та порядком</t>
  </si>
  <si>
    <t>відс.</t>
  </si>
  <si>
    <t>Підвищення рівня правопорядку у громаді, захист життя, здоров"я, честі і гідності населення, цілодобова охорона громадського порядку у населених пунктах.</t>
  </si>
  <si>
    <t>'Результативні показники бюджетної Програми виконано в повному обсязі.</t>
  </si>
  <si>
    <t>'Заходи бюджетної Програми виконано в повному обсязі.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</si>
  <si>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</si>
  <si>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</si>
  <si>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</si>
  <si>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</si>
  <si>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</si>
  <si>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</si>
  <si>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</si>
  <si>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</si>
  <si>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</si>
  <si>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</si>
  <si>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0118230</t>
  </si>
  <si>
    <t>Інші заходи громадського порядку та безпеки</t>
  </si>
  <si>
    <t>Авангардівська селищна рада Овідіопольського району Одеської області</t>
  </si>
  <si>
    <t>0110000</t>
  </si>
  <si>
    <t>8230</t>
  </si>
  <si>
    <t>0380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</si>
</sst>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topLeftCell="A96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9" t="s">
        <v>116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0" t="s">
        <v>117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0"/>
      <c r="AU14" s="159" t="s">
        <v>122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9" t="s">
        <v>129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0" t="s">
        <v>128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0"/>
      <c r="AU17" s="159" t="s">
        <v>122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9" t="s">
        <v>126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9" t="s">
        <v>130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9" t="s">
        <v>131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4" t="s">
        <v>127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24"/>
      <c r="BE20" s="159" t="s">
        <v>123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5" t="s">
        <v>113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25.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8" t="s">
        <v>124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25.5" customHeight="1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3700000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3700000</v>
      </c>
      <c r="AL44" s="57"/>
      <c r="AM44" s="57"/>
      <c r="AN44" s="57"/>
      <c r="AO44" s="57"/>
      <c r="AP44" s="57">
        <v>3493856.52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3493856.52</v>
      </c>
      <c r="BA44" s="57"/>
      <c r="BB44" s="57"/>
      <c r="BC44" s="57"/>
      <c r="BD44" s="57">
        <f>AP44-AA44</f>
        <v>-206143.47999999998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-206143.47999999998</v>
      </c>
      <c r="BO44" s="57"/>
      <c r="BP44" s="57"/>
      <c r="BQ44" s="57"/>
      <c r="CA44" s="1" t="s">
        <v>20</v>
      </c>
    </row>
    <row r="45" spans="1:79" ht="25.5" customHeight="1">
      <c r="A45" s="82">
        <v>2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0</v>
      </c>
      <c r="BO45" s="57"/>
      <c r="BP45" s="57"/>
      <c r="BQ45" s="57"/>
    </row>
    <row r="46" spans="1:79" s="122" customFormat="1" ht="15" customHeight="1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3700000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3700000</v>
      </c>
      <c r="AL46" s="83"/>
      <c r="AM46" s="83"/>
      <c r="AN46" s="83"/>
      <c r="AO46" s="83"/>
      <c r="AP46" s="83">
        <v>3493856.52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3493856.52</v>
      </c>
      <c r="BA46" s="83"/>
      <c r="BB46" s="83"/>
      <c r="BC46" s="83"/>
      <c r="BD46" s="83">
        <f>AP46-AA46</f>
        <v>-206143.47999999998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-206143.47999999998</v>
      </c>
      <c r="BO46" s="83"/>
      <c r="BP46" s="83"/>
      <c r="BQ46" s="83"/>
    </row>
    <row r="48" spans="1:79" ht="29.25" customHeight="1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8" t="s">
        <v>124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38.25" customHeight="1">
      <c r="A61" s="94">
        <v>1</v>
      </c>
      <c r="B61" s="94"/>
      <c r="C61" s="124" t="s">
        <v>88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0</v>
      </c>
      <c r="AD61" s="110"/>
      <c r="AE61" s="110"/>
      <c r="AF61" s="110"/>
      <c r="AG61" s="110"/>
      <c r="AH61" s="110"/>
      <c r="AI61" s="110">
        <v>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27">
        <f>AN61-X61</f>
        <v>0</v>
      </c>
      <c r="BE61" s="127"/>
      <c r="BF61" s="127"/>
      <c r="BG61" s="127"/>
      <c r="BH61" s="127"/>
      <c r="BI61" s="127">
        <f>AY61+BD61</f>
        <v>0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ht="15" customHeight="1">
      <c r="A62" s="94">
        <v>2</v>
      </c>
      <c r="B62" s="94"/>
      <c r="C62" s="124" t="s">
        <v>89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3700000</v>
      </c>
      <c r="T62" s="110"/>
      <c r="U62" s="110"/>
      <c r="V62" s="110"/>
      <c r="W62" s="110"/>
      <c r="X62" s="110">
        <v>0</v>
      </c>
      <c r="Y62" s="110"/>
      <c r="Z62" s="110"/>
      <c r="AA62" s="110"/>
      <c r="AB62" s="110"/>
      <c r="AC62" s="110">
        <f>S62+X62</f>
        <v>3700000</v>
      </c>
      <c r="AD62" s="110"/>
      <c r="AE62" s="110"/>
      <c r="AF62" s="110"/>
      <c r="AG62" s="110"/>
      <c r="AH62" s="110"/>
      <c r="AI62" s="110">
        <v>3493856.62</v>
      </c>
      <c r="AJ62" s="110"/>
      <c r="AK62" s="110"/>
      <c r="AL62" s="110"/>
      <c r="AM62" s="110"/>
      <c r="AN62" s="110">
        <v>0</v>
      </c>
      <c r="AO62" s="110"/>
      <c r="AP62" s="110"/>
      <c r="AQ62" s="110"/>
      <c r="AR62" s="110"/>
      <c r="AS62" s="110">
        <f>AI62+AN62</f>
        <v>3493856.62</v>
      </c>
      <c r="AT62" s="110"/>
      <c r="AU62" s="110"/>
      <c r="AV62" s="110"/>
      <c r="AW62" s="110"/>
      <c r="AX62" s="110"/>
      <c r="AY62" s="110">
        <f>AI62-S62</f>
        <v>-206143.37999999989</v>
      </c>
      <c r="AZ62" s="110"/>
      <c r="BA62" s="110"/>
      <c r="BB62" s="110"/>
      <c r="BC62" s="110"/>
      <c r="BD62" s="127">
        <f>AN62-X62</f>
        <v>0</v>
      </c>
      <c r="BE62" s="127"/>
      <c r="BF62" s="127"/>
      <c r="BG62" s="127"/>
      <c r="BH62" s="127"/>
      <c r="BI62" s="127">
        <f>AY62+BD62</f>
        <v>-206143.37999999989</v>
      </c>
      <c r="BJ62" s="127"/>
      <c r="BK62" s="127"/>
      <c r="BL62" s="127"/>
      <c r="BM62" s="127"/>
      <c r="BN62" s="127"/>
      <c r="BO62" s="8"/>
      <c r="BP62" s="8"/>
      <c r="BQ62" s="8"/>
    </row>
    <row r="63" spans="1:79" s="122" customFormat="1" ht="15" customHeight="1">
      <c r="A63" s="128"/>
      <c r="B63" s="128"/>
      <c r="C63" s="129" t="s">
        <v>90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11">
        <v>3700000</v>
      </c>
      <c r="T63" s="111"/>
      <c r="U63" s="111"/>
      <c r="V63" s="111"/>
      <c r="W63" s="111"/>
      <c r="X63" s="111">
        <v>0</v>
      </c>
      <c r="Y63" s="111"/>
      <c r="Z63" s="111"/>
      <c r="AA63" s="111"/>
      <c r="AB63" s="111"/>
      <c r="AC63" s="111">
        <f>S63+X63</f>
        <v>3700000</v>
      </c>
      <c r="AD63" s="111"/>
      <c r="AE63" s="111"/>
      <c r="AF63" s="111"/>
      <c r="AG63" s="111"/>
      <c r="AH63" s="111"/>
      <c r="AI63" s="111">
        <v>3493856.62</v>
      </c>
      <c r="AJ63" s="111"/>
      <c r="AK63" s="111"/>
      <c r="AL63" s="111"/>
      <c r="AM63" s="111"/>
      <c r="AN63" s="111">
        <v>0</v>
      </c>
      <c r="AO63" s="111"/>
      <c r="AP63" s="111"/>
      <c r="AQ63" s="111"/>
      <c r="AR63" s="111"/>
      <c r="AS63" s="111">
        <f>AI63+AN63</f>
        <v>3493856.62</v>
      </c>
      <c r="AT63" s="111"/>
      <c r="AU63" s="111"/>
      <c r="AV63" s="111"/>
      <c r="AW63" s="111"/>
      <c r="AX63" s="111"/>
      <c r="AY63" s="111">
        <f>AI63-S63</f>
        <v>-206143.37999999989</v>
      </c>
      <c r="AZ63" s="111"/>
      <c r="BA63" s="111"/>
      <c r="BB63" s="111"/>
      <c r="BC63" s="111"/>
      <c r="BD63" s="130">
        <f>AN63-X63</f>
        <v>0</v>
      </c>
      <c r="BE63" s="130"/>
      <c r="BF63" s="130"/>
      <c r="BG63" s="130"/>
      <c r="BH63" s="130"/>
      <c r="BI63" s="130">
        <f>AY63+BD63</f>
        <v>-206143.37999999989</v>
      </c>
      <c r="BJ63" s="130"/>
      <c r="BK63" s="130"/>
      <c r="BL63" s="130"/>
      <c r="BM63" s="130"/>
      <c r="BN63" s="130"/>
      <c r="BO63" s="131"/>
      <c r="BP63" s="131"/>
      <c r="BQ63" s="131"/>
    </row>
    <row r="65" spans="1:79" ht="15.75" customHeight="1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/>
    <row r="68" spans="1:79" ht="45" customHeight="1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>
      <c r="A69" s="103"/>
      <c r="B69" s="104"/>
      <c r="C69" s="103"/>
      <c r="D69" s="105"/>
      <c r="E69" s="105"/>
      <c r="F69" s="105"/>
      <c r="G69" s="105"/>
      <c r="H69" s="105"/>
      <c r="I69" s="104"/>
      <c r="J69" s="103"/>
      <c r="K69" s="105"/>
      <c r="L69" s="105"/>
      <c r="M69" s="105"/>
      <c r="N69" s="104"/>
      <c r="O69" s="103"/>
      <c r="P69" s="105"/>
      <c r="Q69" s="105"/>
      <c r="R69" s="105"/>
      <c r="S69" s="105"/>
      <c r="T69" s="105"/>
      <c r="U69" s="105"/>
      <c r="V69" s="105"/>
      <c r="W69" s="105"/>
      <c r="X69" s="104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>
      <c r="A71" s="94" t="s">
        <v>36</v>
      </c>
      <c r="B71" s="94"/>
      <c r="C71" s="66" t="s">
        <v>14</v>
      </c>
      <c r="D71" s="67"/>
      <c r="E71" s="67"/>
      <c r="F71" s="67"/>
      <c r="G71" s="67"/>
      <c r="H71" s="67"/>
      <c r="I71" s="68"/>
      <c r="J71" s="94" t="s">
        <v>15</v>
      </c>
      <c r="K71" s="94"/>
      <c r="L71" s="94"/>
      <c r="M71" s="94"/>
      <c r="N71" s="94"/>
      <c r="O71" s="95" t="s">
        <v>37</v>
      </c>
      <c r="P71" s="95"/>
      <c r="Q71" s="95"/>
      <c r="R71" s="95"/>
      <c r="S71" s="95"/>
      <c r="T71" s="95"/>
      <c r="U71" s="95"/>
      <c r="V71" s="95"/>
      <c r="W71" s="95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2" customFormat="1" ht="15.75">
      <c r="A72" s="128">
        <v>0</v>
      </c>
      <c r="B72" s="128"/>
      <c r="C72" s="132" t="s">
        <v>91</v>
      </c>
      <c r="D72" s="132"/>
      <c r="E72" s="132"/>
      <c r="F72" s="132"/>
      <c r="G72" s="132"/>
      <c r="H72" s="132"/>
      <c r="I72" s="132"/>
      <c r="J72" s="132" t="s">
        <v>92</v>
      </c>
      <c r="K72" s="132"/>
      <c r="L72" s="132"/>
      <c r="M72" s="132"/>
      <c r="N72" s="132"/>
      <c r="O72" s="132" t="s">
        <v>92</v>
      </c>
      <c r="P72" s="132"/>
      <c r="Q72" s="132"/>
      <c r="R72" s="132"/>
      <c r="S72" s="132"/>
      <c r="T72" s="132"/>
      <c r="U72" s="132"/>
      <c r="V72" s="132"/>
      <c r="W72" s="132"/>
      <c r="X72" s="132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3"/>
      <c r="BS72" s="133"/>
      <c r="BT72" s="133"/>
      <c r="BU72" s="133"/>
      <c r="BV72" s="133"/>
      <c r="BW72" s="133"/>
      <c r="BX72" s="133"/>
      <c r="BY72" s="133"/>
      <c r="BZ72" s="134"/>
      <c r="CA72" s="122" t="s">
        <v>24</v>
      </c>
    </row>
    <row r="73" spans="1:79" ht="25.5" customHeight="1">
      <c r="A73" s="94">
        <v>0</v>
      </c>
      <c r="B73" s="94"/>
      <c r="C73" s="138" t="s">
        <v>93</v>
      </c>
      <c r="D73" s="139"/>
      <c r="E73" s="139"/>
      <c r="F73" s="139"/>
      <c r="G73" s="139"/>
      <c r="H73" s="139"/>
      <c r="I73" s="140"/>
      <c r="J73" s="141" t="s">
        <v>94</v>
      </c>
      <c r="K73" s="141"/>
      <c r="L73" s="141"/>
      <c r="M73" s="141"/>
      <c r="N73" s="141"/>
      <c r="O73" s="141" t="s">
        <v>95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10">
        <v>5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</v>
      </c>
      <c r="AJ73" s="110"/>
      <c r="AK73" s="110"/>
      <c r="AL73" s="110"/>
      <c r="AM73" s="110"/>
      <c r="AN73" s="110">
        <v>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5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94">
        <v>0</v>
      </c>
      <c r="B74" s="94"/>
      <c r="C74" s="138" t="s">
        <v>96</v>
      </c>
      <c r="D74" s="116"/>
      <c r="E74" s="116"/>
      <c r="F74" s="116"/>
      <c r="G74" s="116"/>
      <c r="H74" s="116"/>
      <c r="I74" s="117"/>
      <c r="J74" s="141" t="s">
        <v>97</v>
      </c>
      <c r="K74" s="141"/>
      <c r="L74" s="141"/>
      <c r="M74" s="141"/>
      <c r="N74" s="141"/>
      <c r="O74" s="141" t="s">
        <v>98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10">
        <v>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02" customHeight="1">
      <c r="A75" s="94">
        <v>0</v>
      </c>
      <c r="B75" s="94"/>
      <c r="C75" s="138" t="s">
        <v>99</v>
      </c>
      <c r="D75" s="116"/>
      <c r="E75" s="116"/>
      <c r="F75" s="116"/>
      <c r="G75" s="116"/>
      <c r="H75" s="116"/>
      <c r="I75" s="117"/>
      <c r="J75" s="141" t="s">
        <v>97</v>
      </c>
      <c r="K75" s="141"/>
      <c r="L75" s="141"/>
      <c r="M75" s="141"/>
      <c r="N75" s="141"/>
      <c r="O75" s="141" t="s">
        <v>98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10">
        <v>3700000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3700000</v>
      </c>
      <c r="AJ75" s="110"/>
      <c r="AK75" s="110"/>
      <c r="AL75" s="110"/>
      <c r="AM75" s="110"/>
      <c r="AN75" s="110">
        <v>3493856.52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3493856.52</v>
      </c>
      <c r="AY75" s="110"/>
      <c r="AZ75" s="110"/>
      <c r="BA75" s="110"/>
      <c r="BB75" s="110"/>
      <c r="BC75" s="110">
        <f>AN75-Y75</f>
        <v>-206143.47999999998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-206143.47999999998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8">
        <v>0</v>
      </c>
      <c r="B76" s="128"/>
      <c r="C76" s="135" t="s">
        <v>100</v>
      </c>
      <c r="D76" s="120"/>
      <c r="E76" s="120"/>
      <c r="F76" s="120"/>
      <c r="G76" s="120"/>
      <c r="H76" s="120"/>
      <c r="I76" s="121"/>
      <c r="J76" s="132" t="s">
        <v>92</v>
      </c>
      <c r="K76" s="132"/>
      <c r="L76" s="132"/>
      <c r="M76" s="132"/>
      <c r="N76" s="132"/>
      <c r="O76" s="132" t="s">
        <v>92</v>
      </c>
      <c r="P76" s="132"/>
      <c r="Q76" s="132"/>
      <c r="R76" s="132"/>
      <c r="S76" s="132"/>
      <c r="T76" s="132"/>
      <c r="U76" s="132"/>
      <c r="V76" s="132"/>
      <c r="W76" s="132"/>
      <c r="X76" s="132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3"/>
      <c r="BS76" s="133"/>
      <c r="BT76" s="133"/>
      <c r="BU76" s="133"/>
      <c r="BV76" s="133"/>
      <c r="BW76" s="133"/>
      <c r="BX76" s="133"/>
      <c r="BY76" s="133"/>
      <c r="BZ76" s="134"/>
    </row>
    <row r="77" spans="1:79" ht="25.5" customHeight="1">
      <c r="A77" s="94">
        <v>0</v>
      </c>
      <c r="B77" s="94"/>
      <c r="C77" s="138" t="s">
        <v>101</v>
      </c>
      <c r="D77" s="116"/>
      <c r="E77" s="116"/>
      <c r="F77" s="116"/>
      <c r="G77" s="116"/>
      <c r="H77" s="116"/>
      <c r="I77" s="117"/>
      <c r="J77" s="141" t="s">
        <v>94</v>
      </c>
      <c r="K77" s="141"/>
      <c r="L77" s="141"/>
      <c r="M77" s="141"/>
      <c r="N77" s="141"/>
      <c r="O77" s="141" t="s">
        <v>102</v>
      </c>
      <c r="P77" s="141"/>
      <c r="Q77" s="141"/>
      <c r="R77" s="141"/>
      <c r="S77" s="141"/>
      <c r="T77" s="141"/>
      <c r="U77" s="141"/>
      <c r="V77" s="141"/>
      <c r="W77" s="141"/>
      <c r="X77" s="141"/>
      <c r="Y77" s="110">
        <v>12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12</v>
      </c>
      <c r="AJ77" s="110"/>
      <c r="AK77" s="110"/>
      <c r="AL77" s="110"/>
      <c r="AM77" s="110"/>
      <c r="AN77" s="110">
        <v>12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12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94">
        <v>0</v>
      </c>
      <c r="B78" s="94"/>
      <c r="C78" s="138" t="s">
        <v>103</v>
      </c>
      <c r="D78" s="116"/>
      <c r="E78" s="116"/>
      <c r="F78" s="116"/>
      <c r="G78" s="116"/>
      <c r="H78" s="116"/>
      <c r="I78" s="117"/>
      <c r="J78" s="141" t="s">
        <v>104</v>
      </c>
      <c r="K78" s="141"/>
      <c r="L78" s="141"/>
      <c r="M78" s="141"/>
      <c r="N78" s="141"/>
      <c r="O78" s="138" t="s">
        <v>105</v>
      </c>
      <c r="P78" s="139"/>
      <c r="Q78" s="139"/>
      <c r="R78" s="139"/>
      <c r="S78" s="139"/>
      <c r="T78" s="139"/>
      <c r="U78" s="139"/>
      <c r="V78" s="139"/>
      <c r="W78" s="139"/>
      <c r="X78" s="140"/>
      <c r="Y78" s="110">
        <v>20505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20505</v>
      </c>
      <c r="AJ78" s="110"/>
      <c r="AK78" s="110"/>
      <c r="AL78" s="110"/>
      <c r="AM78" s="110"/>
      <c r="AN78" s="110">
        <v>20505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20505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>
      <c r="A79" s="128">
        <v>0</v>
      </c>
      <c r="B79" s="128"/>
      <c r="C79" s="135" t="s">
        <v>106</v>
      </c>
      <c r="D79" s="120"/>
      <c r="E79" s="120"/>
      <c r="F79" s="120"/>
      <c r="G79" s="120"/>
      <c r="H79" s="120"/>
      <c r="I79" s="121"/>
      <c r="J79" s="132" t="s">
        <v>92</v>
      </c>
      <c r="K79" s="132"/>
      <c r="L79" s="132"/>
      <c r="M79" s="132"/>
      <c r="N79" s="132"/>
      <c r="O79" s="135" t="s">
        <v>92</v>
      </c>
      <c r="P79" s="136"/>
      <c r="Q79" s="136"/>
      <c r="R79" s="136"/>
      <c r="S79" s="136"/>
      <c r="T79" s="136"/>
      <c r="U79" s="136"/>
      <c r="V79" s="136"/>
      <c r="W79" s="136"/>
      <c r="X79" s="137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3"/>
      <c r="BS79" s="133"/>
      <c r="BT79" s="133"/>
      <c r="BU79" s="133"/>
      <c r="BV79" s="133"/>
      <c r="BW79" s="133"/>
      <c r="BX79" s="133"/>
      <c r="BY79" s="133"/>
      <c r="BZ79" s="134"/>
    </row>
    <row r="80" spans="1:79" ht="25.5" customHeight="1">
      <c r="A80" s="94">
        <v>0</v>
      </c>
      <c r="B80" s="94"/>
      <c r="C80" s="138" t="s">
        <v>107</v>
      </c>
      <c r="D80" s="116"/>
      <c r="E80" s="116"/>
      <c r="F80" s="116"/>
      <c r="G80" s="116"/>
      <c r="H80" s="116"/>
      <c r="I80" s="117"/>
      <c r="J80" s="141" t="s">
        <v>97</v>
      </c>
      <c r="K80" s="141"/>
      <c r="L80" s="141"/>
      <c r="M80" s="141"/>
      <c r="N80" s="141"/>
      <c r="O80" s="138" t="s">
        <v>108</v>
      </c>
      <c r="P80" s="139"/>
      <c r="Q80" s="139"/>
      <c r="R80" s="139"/>
      <c r="S80" s="139"/>
      <c r="T80" s="139"/>
      <c r="U80" s="139"/>
      <c r="V80" s="139"/>
      <c r="W80" s="139"/>
      <c r="X80" s="140"/>
      <c r="Y80" s="110">
        <v>180.44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180.44</v>
      </c>
      <c r="AJ80" s="110"/>
      <c r="AK80" s="110"/>
      <c r="AL80" s="110"/>
      <c r="AM80" s="110"/>
      <c r="AN80" s="110">
        <v>170.39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170.39</v>
      </c>
      <c r="AY80" s="110"/>
      <c r="AZ80" s="110"/>
      <c r="BA80" s="110"/>
      <c r="BB80" s="110"/>
      <c r="BC80" s="110">
        <f>AN80-Y80</f>
        <v>-10.050000000000011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-10.050000000000011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>
      <c r="A81" s="94">
        <v>0</v>
      </c>
      <c r="B81" s="94"/>
      <c r="C81" s="138" t="s">
        <v>109</v>
      </c>
      <c r="D81" s="116"/>
      <c r="E81" s="116"/>
      <c r="F81" s="116"/>
      <c r="G81" s="116"/>
      <c r="H81" s="116"/>
      <c r="I81" s="117"/>
      <c r="J81" s="141" t="s">
        <v>97</v>
      </c>
      <c r="K81" s="141"/>
      <c r="L81" s="141"/>
      <c r="M81" s="141"/>
      <c r="N81" s="141"/>
      <c r="O81" s="138" t="s">
        <v>108</v>
      </c>
      <c r="P81" s="139"/>
      <c r="Q81" s="139"/>
      <c r="R81" s="139"/>
      <c r="S81" s="139"/>
      <c r="T81" s="139"/>
      <c r="U81" s="139"/>
      <c r="V81" s="139"/>
      <c r="W81" s="139"/>
      <c r="X81" s="140"/>
      <c r="Y81" s="110">
        <v>15.04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15.04</v>
      </c>
      <c r="AJ81" s="110"/>
      <c r="AK81" s="110"/>
      <c r="AL81" s="110"/>
      <c r="AM81" s="110"/>
      <c r="AN81" s="110">
        <v>14.2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14.2</v>
      </c>
      <c r="AY81" s="110"/>
      <c r="AZ81" s="110"/>
      <c r="BA81" s="110"/>
      <c r="BB81" s="110"/>
      <c r="BC81" s="110">
        <f>AN81-Y81</f>
        <v>-0.83999999999999986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-0.83999999999999986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>
      <c r="A82" s="128">
        <v>0</v>
      </c>
      <c r="B82" s="128"/>
      <c r="C82" s="135" t="s">
        <v>110</v>
      </c>
      <c r="D82" s="120"/>
      <c r="E82" s="120"/>
      <c r="F82" s="120"/>
      <c r="G82" s="120"/>
      <c r="H82" s="120"/>
      <c r="I82" s="121"/>
      <c r="J82" s="132" t="s">
        <v>92</v>
      </c>
      <c r="K82" s="132"/>
      <c r="L82" s="132"/>
      <c r="M82" s="132"/>
      <c r="N82" s="132"/>
      <c r="O82" s="135" t="s">
        <v>92</v>
      </c>
      <c r="P82" s="136"/>
      <c r="Q82" s="136"/>
      <c r="R82" s="136"/>
      <c r="S82" s="136"/>
      <c r="T82" s="136"/>
      <c r="U82" s="136"/>
      <c r="V82" s="136"/>
      <c r="W82" s="136"/>
      <c r="X82" s="137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3"/>
      <c r="BS82" s="133"/>
      <c r="BT82" s="133"/>
      <c r="BU82" s="133"/>
      <c r="BV82" s="133"/>
      <c r="BW82" s="133"/>
      <c r="BX82" s="133"/>
      <c r="BY82" s="133"/>
      <c r="BZ82" s="134"/>
    </row>
    <row r="83" spans="1:79" ht="25.5" customHeight="1">
      <c r="A83" s="94">
        <v>0</v>
      </c>
      <c r="B83" s="94"/>
      <c r="C83" s="138" t="s">
        <v>111</v>
      </c>
      <c r="D83" s="116"/>
      <c r="E83" s="116"/>
      <c r="F83" s="116"/>
      <c r="G83" s="116"/>
      <c r="H83" s="116"/>
      <c r="I83" s="117"/>
      <c r="J83" s="141" t="s">
        <v>112</v>
      </c>
      <c r="K83" s="141"/>
      <c r="L83" s="141"/>
      <c r="M83" s="141"/>
      <c r="N83" s="141"/>
      <c r="O83" s="138" t="s">
        <v>108</v>
      </c>
      <c r="P83" s="139"/>
      <c r="Q83" s="139"/>
      <c r="R83" s="139"/>
      <c r="S83" s="139"/>
      <c r="T83" s="139"/>
      <c r="U83" s="139"/>
      <c r="V83" s="139"/>
      <c r="W83" s="139"/>
      <c r="X83" s="140"/>
      <c r="Y83" s="110">
        <v>100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100</v>
      </c>
      <c r="AJ83" s="110"/>
      <c r="AK83" s="110"/>
      <c r="AL83" s="110"/>
      <c r="AM83" s="110"/>
      <c r="AN83" s="110">
        <v>100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100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>
      <c r="A85" s="41" t="s">
        <v>63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>
      <c r="A87" s="51" t="s">
        <v>3</v>
      </c>
      <c r="B87" s="53"/>
      <c r="C87" s="51" t="s">
        <v>6</v>
      </c>
      <c r="D87" s="52"/>
      <c r="E87" s="52"/>
      <c r="F87" s="52"/>
      <c r="G87" s="52"/>
      <c r="H87" s="52"/>
      <c r="I87" s="53"/>
      <c r="J87" s="51" t="s">
        <v>5</v>
      </c>
      <c r="K87" s="52"/>
      <c r="L87" s="52"/>
      <c r="M87" s="52"/>
      <c r="N87" s="53"/>
      <c r="O87" s="42" t="s">
        <v>64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4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>
      <c r="A88" s="93">
        <v>1</v>
      </c>
      <c r="B88" s="93"/>
      <c r="C88" s="93">
        <v>2</v>
      </c>
      <c r="D88" s="93"/>
      <c r="E88" s="93"/>
      <c r="F88" s="93"/>
      <c r="G88" s="93"/>
      <c r="H88" s="93"/>
      <c r="I88" s="93"/>
      <c r="J88" s="93">
        <v>3</v>
      </c>
      <c r="K88" s="93"/>
      <c r="L88" s="93"/>
      <c r="M88" s="93"/>
      <c r="N88" s="93"/>
      <c r="O88" s="45">
        <v>4</v>
      </c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>
      <c r="A89" s="50" t="s">
        <v>36</v>
      </c>
      <c r="B89" s="50"/>
      <c r="C89" s="90" t="s">
        <v>14</v>
      </c>
      <c r="D89" s="91"/>
      <c r="E89" s="91"/>
      <c r="F89" s="91"/>
      <c r="G89" s="91"/>
      <c r="H89" s="91"/>
      <c r="I89" s="92"/>
      <c r="J89" s="50" t="s">
        <v>15</v>
      </c>
      <c r="K89" s="50"/>
      <c r="L89" s="50"/>
      <c r="M89" s="50"/>
      <c r="N89" s="50"/>
      <c r="O89" s="85" t="s">
        <v>72</v>
      </c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71</v>
      </c>
    </row>
    <row r="90" spans="1:79" s="148" customFormat="1" ht="15.75">
      <c r="A90" s="78">
        <v>0</v>
      </c>
      <c r="B90" s="78"/>
      <c r="C90" s="78" t="s">
        <v>91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42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146"/>
      <c r="BS90" s="146"/>
      <c r="BT90" s="146"/>
      <c r="BU90" s="146"/>
      <c r="BV90" s="146"/>
      <c r="BW90" s="146"/>
      <c r="BX90" s="146"/>
      <c r="BY90" s="146"/>
      <c r="BZ90" s="147"/>
      <c r="CA90" s="148" t="s">
        <v>66</v>
      </c>
    </row>
    <row r="91" spans="1:79" s="148" customFormat="1" ht="15.75">
      <c r="A91" s="78">
        <v>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42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146"/>
      <c r="BS91" s="146"/>
      <c r="BT91" s="146"/>
      <c r="BU91" s="146"/>
      <c r="BV91" s="146"/>
      <c r="BW91" s="146"/>
      <c r="BX91" s="146"/>
      <c r="BY91" s="146"/>
      <c r="BZ91" s="147"/>
    </row>
    <row r="92" spans="1:79" s="38" customFormat="1" ht="102" customHeight="1">
      <c r="A92" s="50">
        <v>0</v>
      </c>
      <c r="B92" s="50"/>
      <c r="C92" s="85" t="s">
        <v>99</v>
      </c>
      <c r="D92" s="86"/>
      <c r="E92" s="86"/>
      <c r="F92" s="86"/>
      <c r="G92" s="86"/>
      <c r="H92" s="86"/>
      <c r="I92" s="152"/>
      <c r="J92" s="50" t="s">
        <v>97</v>
      </c>
      <c r="K92" s="50"/>
      <c r="L92" s="50"/>
      <c r="M92" s="50"/>
      <c r="N92" s="50"/>
      <c r="O92" s="48" t="s">
        <v>87</v>
      </c>
      <c r="P92" s="49"/>
      <c r="Q92" s="49"/>
      <c r="R92" s="49"/>
      <c r="S92" s="49"/>
      <c r="T92" s="49"/>
      <c r="U92" s="49"/>
      <c r="V92" s="49"/>
      <c r="W92" s="49"/>
      <c r="X92" s="49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8" customFormat="1" ht="15.75">
      <c r="A93" s="78">
        <v>0</v>
      </c>
      <c r="B93" s="78"/>
      <c r="C93" s="149" t="s">
        <v>100</v>
      </c>
      <c r="D93" s="150"/>
      <c r="E93" s="150"/>
      <c r="F93" s="150"/>
      <c r="G93" s="150"/>
      <c r="H93" s="150"/>
      <c r="I93" s="151"/>
      <c r="J93" s="78"/>
      <c r="K93" s="78"/>
      <c r="L93" s="78"/>
      <c r="M93" s="78"/>
      <c r="N93" s="78"/>
      <c r="O93" s="142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146"/>
      <c r="BS93" s="146"/>
      <c r="BT93" s="146"/>
      <c r="BU93" s="146"/>
      <c r="BV93" s="146"/>
      <c r="BW93" s="146"/>
      <c r="BX93" s="146"/>
      <c r="BY93" s="146"/>
      <c r="BZ93" s="147"/>
    </row>
    <row r="94" spans="1:79" s="148" customFormat="1" ht="15.75">
      <c r="A94" s="78">
        <v>0</v>
      </c>
      <c r="B94" s="78"/>
      <c r="C94" s="149"/>
      <c r="D94" s="150"/>
      <c r="E94" s="150"/>
      <c r="F94" s="150"/>
      <c r="G94" s="150"/>
      <c r="H94" s="150"/>
      <c r="I94" s="151"/>
      <c r="J94" s="78"/>
      <c r="K94" s="78"/>
      <c r="L94" s="78"/>
      <c r="M94" s="78"/>
      <c r="N94" s="78"/>
      <c r="O94" s="142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146"/>
      <c r="BS94" s="146"/>
      <c r="BT94" s="146"/>
      <c r="BU94" s="146"/>
      <c r="BV94" s="146"/>
      <c r="BW94" s="146"/>
      <c r="BX94" s="146"/>
      <c r="BY94" s="146"/>
      <c r="BZ94" s="147"/>
    </row>
    <row r="95" spans="1:79" s="148" customFormat="1" ht="15.75">
      <c r="A95" s="78">
        <v>0</v>
      </c>
      <c r="B95" s="78"/>
      <c r="C95" s="149" t="s">
        <v>106</v>
      </c>
      <c r="D95" s="150"/>
      <c r="E95" s="150"/>
      <c r="F95" s="150"/>
      <c r="G95" s="150"/>
      <c r="H95" s="150"/>
      <c r="I95" s="151"/>
      <c r="J95" s="78"/>
      <c r="K95" s="78"/>
      <c r="L95" s="78"/>
      <c r="M95" s="78"/>
      <c r="N95" s="78"/>
      <c r="O95" s="142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146"/>
      <c r="BS95" s="146"/>
      <c r="BT95" s="146"/>
      <c r="BU95" s="146"/>
      <c r="BV95" s="146"/>
      <c r="BW95" s="146"/>
      <c r="BX95" s="146"/>
      <c r="BY95" s="146"/>
      <c r="BZ95" s="147"/>
    </row>
    <row r="96" spans="1:79" s="148" customFormat="1" ht="15.75">
      <c r="A96" s="78">
        <v>0</v>
      </c>
      <c r="B96" s="78"/>
      <c r="C96" s="149"/>
      <c r="D96" s="150"/>
      <c r="E96" s="150"/>
      <c r="F96" s="150"/>
      <c r="G96" s="150"/>
      <c r="H96" s="150"/>
      <c r="I96" s="151"/>
      <c r="J96" s="78"/>
      <c r="K96" s="78"/>
      <c r="L96" s="78"/>
      <c r="M96" s="78"/>
      <c r="N96" s="78"/>
      <c r="O96" s="142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146"/>
      <c r="BS96" s="146"/>
      <c r="BT96" s="146"/>
      <c r="BU96" s="146"/>
      <c r="BV96" s="146"/>
      <c r="BW96" s="146"/>
      <c r="BX96" s="146"/>
      <c r="BY96" s="146"/>
      <c r="BZ96" s="147"/>
    </row>
    <row r="97" spans="1:78" s="148" customFormat="1" ht="15.75">
      <c r="A97" s="78">
        <v>0</v>
      </c>
      <c r="B97" s="78"/>
      <c r="C97" s="149" t="s">
        <v>110</v>
      </c>
      <c r="D97" s="150"/>
      <c r="E97" s="150"/>
      <c r="F97" s="150"/>
      <c r="G97" s="150"/>
      <c r="H97" s="150"/>
      <c r="I97" s="151"/>
      <c r="J97" s="78"/>
      <c r="K97" s="78"/>
      <c r="L97" s="78"/>
      <c r="M97" s="78"/>
      <c r="N97" s="78"/>
      <c r="O97" s="142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146"/>
      <c r="BS97" s="146"/>
      <c r="BT97" s="146"/>
      <c r="BU97" s="146"/>
      <c r="BV97" s="146"/>
      <c r="BW97" s="146"/>
      <c r="BX97" s="146"/>
      <c r="BY97" s="146"/>
      <c r="BZ97" s="147"/>
    </row>
    <row r="98" spans="1:78" s="148" customFormat="1" ht="15.75">
      <c r="A98" s="78">
        <v>0</v>
      </c>
      <c r="B98" s="78"/>
      <c r="C98" s="149"/>
      <c r="D98" s="150"/>
      <c r="E98" s="150"/>
      <c r="F98" s="150"/>
      <c r="G98" s="150"/>
      <c r="H98" s="150"/>
      <c r="I98" s="151"/>
      <c r="J98" s="78"/>
      <c r="K98" s="78"/>
      <c r="L98" s="78"/>
      <c r="M98" s="78"/>
      <c r="N98" s="78"/>
      <c r="O98" s="142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146"/>
      <c r="BS98" s="146"/>
      <c r="BT98" s="146"/>
      <c r="BU98" s="146"/>
      <c r="BV98" s="146"/>
      <c r="BW98" s="146"/>
      <c r="BX98" s="146"/>
      <c r="BY98" s="146"/>
      <c r="BZ98" s="147"/>
    </row>
    <row r="99" spans="1:78" ht="15.7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>
      <c r="A100" s="41" t="s">
        <v>65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>
      <c r="A101" s="157" t="s">
        <v>114</v>
      </c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</row>
    <row r="102" spans="1:78" ht="15.7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>
      <c r="A103" s="41" t="s">
        <v>46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5.95" customHeight="1">
      <c r="A104" s="157" t="s">
        <v>115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</row>
    <row r="105" spans="1:78" ht="15.95" customHeight="1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>
      <c r="A110" s="161" t="s">
        <v>118</v>
      </c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62" t="s">
        <v>120</v>
      </c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78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  <row r="114" spans="1:60" ht="31.5" customHeight="1">
      <c r="A114" s="161" t="s">
        <v>119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3"/>
      <c r="AO114" s="3"/>
      <c r="AP114" s="162" t="s">
        <v>121</v>
      </c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>
      <c r="W115" s="89" t="s">
        <v>8</v>
      </c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4"/>
      <c r="AO115" s="4"/>
      <c r="AP115" s="89" t="s">
        <v>73</v>
      </c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</row>
  </sheetData>
  <mergeCells count="462"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1:B91"/>
    <mergeCell ref="C91:I91"/>
    <mergeCell ref="J91:N91"/>
    <mergeCell ref="O91:BQ91"/>
    <mergeCell ref="BH83:BL83"/>
    <mergeCell ref="BM83:BQ83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AI63:AM63"/>
    <mergeCell ref="AN63:AR63"/>
    <mergeCell ref="AS63:AX63"/>
    <mergeCell ref="AY63:BC63"/>
    <mergeCell ref="BD63:BH63"/>
    <mergeCell ref="BI63:BN63"/>
    <mergeCell ref="AN62:AR62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3:BL103"/>
    <mergeCell ref="AK41:AO41"/>
    <mergeCell ref="A43:B43"/>
    <mergeCell ref="AD70:AH70"/>
    <mergeCell ref="AF41:AJ41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10:BH110"/>
    <mergeCell ref="AN68:BB68"/>
    <mergeCell ref="A65:BQ65"/>
    <mergeCell ref="C70:I70"/>
    <mergeCell ref="J89:N89"/>
    <mergeCell ref="A88:B88"/>
    <mergeCell ref="A71:B71"/>
    <mergeCell ref="O72:X72"/>
    <mergeCell ref="Y72:AC72"/>
    <mergeCell ref="A70:B70"/>
    <mergeCell ref="Y71:AC71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0:AR70"/>
    <mergeCell ref="C88:I88"/>
    <mergeCell ref="J88:N88"/>
    <mergeCell ref="C71:I71"/>
    <mergeCell ref="J71:N71"/>
    <mergeCell ref="O71:X71"/>
    <mergeCell ref="C72:I72"/>
    <mergeCell ref="J72:N72"/>
    <mergeCell ref="O89:BQ89"/>
    <mergeCell ref="AP115:BH115"/>
    <mergeCell ref="A114:V114"/>
    <mergeCell ref="W114:AM114"/>
    <mergeCell ref="AP114:BH114"/>
    <mergeCell ref="W115:AM115"/>
    <mergeCell ref="AP111:BH111"/>
    <mergeCell ref="A104:BL104"/>
    <mergeCell ref="C89:I89"/>
    <mergeCell ref="W111:AM111"/>
    <mergeCell ref="A110:V110"/>
    <mergeCell ref="W110:AM110"/>
    <mergeCell ref="A72:B72"/>
    <mergeCell ref="AD72:AH72"/>
    <mergeCell ref="A85:BQ85"/>
    <mergeCell ref="A87:B87"/>
    <mergeCell ref="C87:I87"/>
    <mergeCell ref="BC72:BG72"/>
    <mergeCell ref="BM72:BQ72"/>
    <mergeCell ref="BH72:BL72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9:AW69"/>
    <mergeCell ref="AN69:AR69"/>
    <mergeCell ref="AI69:AM69"/>
    <mergeCell ref="BC68:BQ68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J87:N87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100:BL100"/>
    <mergeCell ref="A101:BL101"/>
    <mergeCell ref="O87:BQ87"/>
    <mergeCell ref="O88:BQ88"/>
    <mergeCell ref="O90:BQ90"/>
    <mergeCell ref="A90:B90"/>
    <mergeCell ref="C90:I90"/>
    <mergeCell ref="J90:N90"/>
    <mergeCell ref="A89:B89"/>
  </mergeCells>
  <phoneticPr fontId="0" type="noConversion"/>
  <conditionalFormatting sqref="C86 C102 C72:C83 C90:C98">
    <cfRule type="cellIs" dxfId="3" priority="1" stopIfTrue="1" operator="equal">
      <formula>$C71</formula>
    </cfRule>
  </conditionalFormatting>
  <conditionalFormatting sqref="A102:B102 A86:B86 A61:B63 A72:B84 A90:B99">
    <cfRule type="cellIs" dxfId="2" priority="2" stopIfTrue="1" operator="equal">
      <formula>0</formula>
    </cfRule>
  </conditionalFormatting>
  <conditionalFormatting sqref="C84">
    <cfRule type="cellIs" dxfId="1" priority="4" stopIfTrue="1" operator="equal">
      <formula>$C72</formula>
    </cfRule>
  </conditionalFormatting>
  <conditionalFormatting sqref="C99">
    <cfRule type="cellIs" dxfId="0" priority="6" stopIfTrue="1" operator="equal">
      <formula>$C90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2025-02-20T10:56:49Z</cp:lastPrinted>
  <dcterms:created xsi:type="dcterms:W3CDTF">2016-08-10T10:53:25Z</dcterms:created>
  <dcterms:modified xsi:type="dcterms:W3CDTF">2025-02-20T10:57:19Z</dcterms:modified>
</cp:coreProperties>
</file>