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8240" sheetId="1" r:id="rId1"/>
  </sheets>
  <definedNames>
    <definedName name="_xlnm.Print_Area" localSheetId="0">КПК0118240!$A$1:$BQ$109</definedName>
  </definedNames>
  <calcPr calcId="124519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AS60"/>
  <c r="AC60"/>
  <c r="BD59"/>
  <c r="AY59"/>
  <c r="AS59"/>
  <c r="AC59"/>
  <c r="BI44"/>
  <c r="BD44"/>
  <c r="AZ44"/>
  <c r="AK44"/>
  <c r="BI43"/>
  <c r="BD43"/>
  <c r="AZ43"/>
  <c r="AK43"/>
  <c r="BN43" l="1"/>
  <c r="BN44"/>
  <c r="BI59"/>
  <c r="BI60"/>
</calcChain>
</file>

<file path=xl/sharedStrings.xml><?xml version="1.0" encoding="utf-8"?>
<sst xmlns="http://schemas.openxmlformats.org/spreadsheetml/2006/main" count="211" uniqueCount="120">
  <si>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</si>
  <si>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</si>
  <si>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</si>
  <si>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</si>
  <si>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</si>
  <si>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</si>
  <si>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</si>
  <si>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</si>
  <si>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</si>
  <si>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</si>
  <si>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</si>
  <si>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</si>
  <si>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</si>
  <si>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</si>
  <si>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</si>
  <si>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</si>
  <si>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</si>
  <si>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</si>
  <si>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</si>
  <si>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</si>
  <si>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</si>
  <si>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</si>
  <si>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</si>
  <si>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</si>
  <si>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</si>
  <si>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</si>
  <si>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</si>
  <si>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</si>
  <si>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</si>
  <si>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</si>
  <si>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</si>
  <si>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</si>
  <si>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</si>
  <si>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</si>
  <si>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</si>
  <si>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</si>
  <si>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</si>
  <si>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</si>
  <si>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</si>
  <si>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</si>
  <si>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</si>
  <si>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</si>
  <si>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</si>
  <si>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</si>
  <si>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</si>
  <si>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</si>
  <si>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</si>
  <si>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</si>
  <si>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</si>
  <si>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</si>
  <si>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</si>
  <si>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</si>
  <si>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</si>
  <si>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</si>
  <si>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</si>
  <si>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</si>
  <si>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</si>
  <si>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</si>
  <si>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</si>
  <si>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</si>
  <si>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</si>
  <si>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</si>
  <si>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</si>
  <si>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</si>
  <si>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</si>
  <si>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</si>
  <si>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</si>
  <si>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</si>
  <si>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</si>
  <si>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</si>
  <si>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</si>
  <si>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</si>
  <si>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</si>
  <si>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</si>
  <si>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</si>
  <si>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</si>
  <si>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</si>
  <si>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</si>
  <si>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</si>
  <si>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</si>
  <si>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</si>
  <si>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Розвиток територіальної оборони, організація руху опору і відповідної підготовки громадян України до національного спротиву</t>
  </si>
  <si>
    <t>сприяння максимально широкому залученню населення до дій, спрямованих на забезпечення суверенітету і територіальної цілісності держави; визначення завдань територіальної оборони, руху опору і підготовки громадян України до національного спротиву</t>
  </si>
  <si>
    <t>Матеріально-технічне забезпечення ЗСУ</t>
  </si>
  <si>
    <t>УСЬОГО</t>
  </si>
  <si>
    <t>Відсутність потреби фінансування запупівель на забезпечення матеріально-технічною базою за зверненнями військович частит та інших структурних підрозділів ЗСУ</t>
  </si>
  <si>
    <t>Програма сприяння розвитку Збройним силам України, Силам територіальної оборони та іншим підрозділам, які залучаються для здійснення заходів воєнного стану на 2024 рік.</t>
  </si>
  <si>
    <t>Усього</t>
  </si>
  <si>
    <t>затрат</t>
  </si>
  <si>
    <t/>
  </si>
  <si>
    <t>Загальний обсяг фінансування заходів підтримки ЗСУ</t>
  </si>
  <si>
    <t>грн.</t>
  </si>
  <si>
    <t>кошторис</t>
  </si>
  <si>
    <t>продукту</t>
  </si>
  <si>
    <t>кількість військових частин, структурних підрозділів оборонних органів та загонів тероборони</t>
  </si>
  <si>
    <t>кількість</t>
  </si>
  <si>
    <t>потреба</t>
  </si>
  <si>
    <t>ефективності</t>
  </si>
  <si>
    <t>Середні витрати на 1 структурний підрозділ</t>
  </si>
  <si>
    <t>розрахунок</t>
  </si>
  <si>
    <t>якості</t>
  </si>
  <si>
    <t>відсоток забезпечення матеріально-технічною базою військових об`єктів</t>
  </si>
  <si>
    <t>Сприяння матеріально-технічної підтримки ЗСУ, обороні України шляхом максимально широкого залучення громадян України до дій, спрямованих на забезпечення воєнної безпеки, суверенітету і територіальної цілісності держави, а також формування у громадян патріотичної свідомості та стійкої мотивації, набуття ними знань та практичних вмінь, необхідних для захисту України.</t>
  </si>
  <si>
    <t>Результативні показники бюджетної Програми виконано в повному обсязі. Відхилення утворилися у зв'язку з відсутністю потреби фінансування запупівель на забезпечення матеріально-технічною базою за зверненнями військович частит та інших структурних підрозділів ЗСУ.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</si>
  <si>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</si>
  <si>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</si>
  <si>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</si>
  <si>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</si>
  <si>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</si>
  <si>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</si>
  <si>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</si>
  <si>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</si>
  <si>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</si>
  <si>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</si>
  <si>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0118240</t>
  </si>
  <si>
    <t>Заходи та роботи з територіальної оборони</t>
  </si>
  <si>
    <t>Авангардівська селищна рада Овідіопольського району Одеської області</t>
  </si>
  <si>
    <t>0110000</t>
  </si>
  <si>
    <t>8240</t>
  </si>
  <si>
    <t>0380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</si>
</sst>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96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105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110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117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116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110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118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119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115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111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47.25" customHeight="1">
      <c r="A29" s="157" t="s">
        <v>102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5.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2100000</v>
      </c>
      <c r="AB43" s="57"/>
      <c r="AC43" s="57"/>
      <c r="AD43" s="57"/>
      <c r="AE43" s="57"/>
      <c r="AF43" s="57">
        <v>4550000</v>
      </c>
      <c r="AG43" s="57"/>
      <c r="AH43" s="57"/>
      <c r="AI43" s="57"/>
      <c r="AJ43" s="57"/>
      <c r="AK43" s="57">
        <f>AA43+AF43</f>
        <v>6650000</v>
      </c>
      <c r="AL43" s="57"/>
      <c r="AM43" s="57"/>
      <c r="AN43" s="57"/>
      <c r="AO43" s="57"/>
      <c r="AP43" s="57">
        <v>2041960.44</v>
      </c>
      <c r="AQ43" s="57"/>
      <c r="AR43" s="57"/>
      <c r="AS43" s="57"/>
      <c r="AT43" s="57"/>
      <c r="AU43" s="57">
        <v>3636238.13</v>
      </c>
      <c r="AV43" s="57"/>
      <c r="AW43" s="57"/>
      <c r="AX43" s="57"/>
      <c r="AY43" s="57"/>
      <c r="AZ43" s="57">
        <f>AP43+AU43</f>
        <v>5678198.5700000003</v>
      </c>
      <c r="BA43" s="57"/>
      <c r="BB43" s="57"/>
      <c r="BC43" s="57"/>
      <c r="BD43" s="57">
        <f>AP43-AA43</f>
        <v>-58039.560000000056</v>
      </c>
      <c r="BE43" s="57"/>
      <c r="BF43" s="57"/>
      <c r="BG43" s="57"/>
      <c r="BH43" s="57"/>
      <c r="BI43" s="57">
        <f>AU43-AF43</f>
        <v>-913761.87000000011</v>
      </c>
      <c r="BJ43" s="57"/>
      <c r="BK43" s="57"/>
      <c r="BL43" s="57"/>
      <c r="BM43" s="57"/>
      <c r="BN43" s="57">
        <f>BD43+BI43</f>
        <v>-971801.43000000017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2100000</v>
      </c>
      <c r="AB44" s="83"/>
      <c r="AC44" s="83"/>
      <c r="AD44" s="83"/>
      <c r="AE44" s="83"/>
      <c r="AF44" s="83">
        <v>4550000</v>
      </c>
      <c r="AG44" s="83"/>
      <c r="AH44" s="83"/>
      <c r="AI44" s="83"/>
      <c r="AJ44" s="83"/>
      <c r="AK44" s="83">
        <f>AA44+AF44</f>
        <v>6650000</v>
      </c>
      <c r="AL44" s="83"/>
      <c r="AM44" s="83"/>
      <c r="AN44" s="83"/>
      <c r="AO44" s="83"/>
      <c r="AP44" s="83">
        <v>2041960.44</v>
      </c>
      <c r="AQ44" s="83"/>
      <c r="AR44" s="83"/>
      <c r="AS44" s="83"/>
      <c r="AT44" s="83"/>
      <c r="AU44" s="83">
        <v>3636238.13</v>
      </c>
      <c r="AV44" s="83"/>
      <c r="AW44" s="83"/>
      <c r="AX44" s="83"/>
      <c r="AY44" s="83"/>
      <c r="AZ44" s="83">
        <f>AP44+AU44</f>
        <v>5678198.5700000003</v>
      </c>
      <c r="BA44" s="83"/>
      <c r="BB44" s="83"/>
      <c r="BC44" s="83"/>
      <c r="BD44" s="83">
        <f>AP44-AA44</f>
        <v>-58039.560000000056</v>
      </c>
      <c r="BE44" s="83"/>
      <c r="BF44" s="83"/>
      <c r="BG44" s="83"/>
      <c r="BH44" s="83"/>
      <c r="BI44" s="83">
        <f>AU44-AF44</f>
        <v>-913761.87000000011</v>
      </c>
      <c r="BJ44" s="83"/>
      <c r="BK44" s="83"/>
      <c r="BL44" s="83"/>
      <c r="BM44" s="83"/>
      <c r="BN44" s="83">
        <f>BD44+BI44</f>
        <v>-971801.43000000017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112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2100000</v>
      </c>
      <c r="T59" s="110"/>
      <c r="U59" s="110"/>
      <c r="V59" s="110"/>
      <c r="W59" s="110"/>
      <c r="X59" s="110">
        <v>4550000</v>
      </c>
      <c r="Y59" s="110"/>
      <c r="Z59" s="110"/>
      <c r="AA59" s="110"/>
      <c r="AB59" s="110"/>
      <c r="AC59" s="110">
        <f>S59+X59</f>
        <v>6650000</v>
      </c>
      <c r="AD59" s="110"/>
      <c r="AE59" s="110"/>
      <c r="AF59" s="110"/>
      <c r="AG59" s="110"/>
      <c r="AH59" s="110"/>
      <c r="AI59" s="110">
        <v>2041960.44</v>
      </c>
      <c r="AJ59" s="110"/>
      <c r="AK59" s="110"/>
      <c r="AL59" s="110"/>
      <c r="AM59" s="110"/>
      <c r="AN59" s="110">
        <v>3636238.13</v>
      </c>
      <c r="AO59" s="110"/>
      <c r="AP59" s="110"/>
      <c r="AQ59" s="110"/>
      <c r="AR59" s="110"/>
      <c r="AS59" s="110">
        <f>AI59+AN59</f>
        <v>5678198.5700000003</v>
      </c>
      <c r="AT59" s="110"/>
      <c r="AU59" s="110"/>
      <c r="AV59" s="110"/>
      <c r="AW59" s="110"/>
      <c r="AX59" s="110"/>
      <c r="AY59" s="110">
        <f>AI59-S59</f>
        <v>-58039.560000000056</v>
      </c>
      <c r="AZ59" s="110"/>
      <c r="BA59" s="110"/>
      <c r="BB59" s="110"/>
      <c r="BC59" s="110"/>
      <c r="BD59" s="127">
        <f>AN59-X59</f>
        <v>-913761.87000000011</v>
      </c>
      <c r="BE59" s="127"/>
      <c r="BF59" s="127"/>
      <c r="BG59" s="127"/>
      <c r="BH59" s="127"/>
      <c r="BI59" s="127">
        <f>AY59+BD59</f>
        <v>-971801.43000000017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2100000</v>
      </c>
      <c r="T60" s="111"/>
      <c r="U60" s="111"/>
      <c r="V60" s="111"/>
      <c r="W60" s="111"/>
      <c r="X60" s="111">
        <v>4550000</v>
      </c>
      <c r="Y60" s="111"/>
      <c r="Z60" s="111"/>
      <c r="AA60" s="111"/>
      <c r="AB60" s="111"/>
      <c r="AC60" s="111">
        <f>S60+X60</f>
        <v>6650000</v>
      </c>
      <c r="AD60" s="111"/>
      <c r="AE60" s="111"/>
      <c r="AF60" s="111"/>
      <c r="AG60" s="111"/>
      <c r="AH60" s="111"/>
      <c r="AI60" s="111">
        <v>2041960.44</v>
      </c>
      <c r="AJ60" s="111"/>
      <c r="AK60" s="111"/>
      <c r="AL60" s="111"/>
      <c r="AM60" s="111"/>
      <c r="AN60" s="111">
        <v>3636238.13</v>
      </c>
      <c r="AO60" s="111"/>
      <c r="AP60" s="111"/>
      <c r="AQ60" s="111"/>
      <c r="AR60" s="111"/>
      <c r="AS60" s="111">
        <f>AI60+AN60</f>
        <v>5678198.5700000003</v>
      </c>
      <c r="AT60" s="111"/>
      <c r="AU60" s="111"/>
      <c r="AV60" s="111"/>
      <c r="AW60" s="111"/>
      <c r="AX60" s="111"/>
      <c r="AY60" s="111">
        <f>AI60-S60</f>
        <v>-58039.560000000056</v>
      </c>
      <c r="AZ60" s="111"/>
      <c r="BA60" s="111"/>
      <c r="BB60" s="111"/>
      <c r="BC60" s="111"/>
      <c r="BD60" s="132">
        <f>AN60-X60</f>
        <v>-913761.87000000011</v>
      </c>
      <c r="BE60" s="132"/>
      <c r="BF60" s="132"/>
      <c r="BG60" s="132"/>
      <c r="BH60" s="132"/>
      <c r="BI60" s="132">
        <f>AY60+BD60</f>
        <v>-971801.43000000017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38.25" customHeight="1">
      <c r="A70" s="94">
        <v>0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2100000</v>
      </c>
      <c r="Z70" s="110"/>
      <c r="AA70" s="110"/>
      <c r="AB70" s="110"/>
      <c r="AC70" s="110"/>
      <c r="AD70" s="110">
        <v>4550000</v>
      </c>
      <c r="AE70" s="110"/>
      <c r="AF70" s="110"/>
      <c r="AG70" s="110"/>
      <c r="AH70" s="110"/>
      <c r="AI70" s="110">
        <v>6650000</v>
      </c>
      <c r="AJ70" s="110"/>
      <c r="AK70" s="110"/>
      <c r="AL70" s="110"/>
      <c r="AM70" s="110"/>
      <c r="AN70" s="110">
        <v>2041960.44</v>
      </c>
      <c r="AO70" s="110"/>
      <c r="AP70" s="110"/>
      <c r="AQ70" s="110"/>
      <c r="AR70" s="110"/>
      <c r="AS70" s="110">
        <v>3636238.13</v>
      </c>
      <c r="AT70" s="110"/>
      <c r="AU70" s="110"/>
      <c r="AV70" s="110"/>
      <c r="AW70" s="110"/>
      <c r="AX70" s="110">
        <v>5678198.5700000003</v>
      </c>
      <c r="AY70" s="110"/>
      <c r="AZ70" s="110"/>
      <c r="BA70" s="110"/>
      <c r="BB70" s="110"/>
      <c r="BC70" s="110">
        <f>AN70-Y70</f>
        <v>-58039.560000000056</v>
      </c>
      <c r="BD70" s="110"/>
      <c r="BE70" s="110"/>
      <c r="BF70" s="110"/>
      <c r="BG70" s="110"/>
      <c r="BH70" s="110">
        <f>AS70-AD70</f>
        <v>-913761.87000000011</v>
      </c>
      <c r="BI70" s="110"/>
      <c r="BJ70" s="110"/>
      <c r="BK70" s="110"/>
      <c r="BL70" s="110"/>
      <c r="BM70" s="110">
        <v>-971801.4299999997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63.75" customHeight="1">
      <c r="A72" s="94">
        <v>0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3" t="s">
        <v>96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10">
        <v>20</v>
      </c>
      <c r="Z72" s="110"/>
      <c r="AA72" s="110"/>
      <c r="AB72" s="110"/>
      <c r="AC72" s="110"/>
      <c r="AD72" s="110">
        <v>15</v>
      </c>
      <c r="AE72" s="110"/>
      <c r="AF72" s="110"/>
      <c r="AG72" s="110"/>
      <c r="AH72" s="110"/>
      <c r="AI72" s="110">
        <v>35</v>
      </c>
      <c r="AJ72" s="110"/>
      <c r="AK72" s="110"/>
      <c r="AL72" s="110"/>
      <c r="AM72" s="110"/>
      <c r="AN72" s="110">
        <v>20</v>
      </c>
      <c r="AO72" s="110"/>
      <c r="AP72" s="110"/>
      <c r="AQ72" s="110"/>
      <c r="AR72" s="110"/>
      <c r="AS72" s="110">
        <v>15</v>
      </c>
      <c r="AT72" s="110"/>
      <c r="AU72" s="110"/>
      <c r="AV72" s="110"/>
      <c r="AW72" s="110"/>
      <c r="AX72" s="110">
        <v>35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4" t="s">
        <v>89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25.5" customHeight="1">
      <c r="A74" s="94">
        <v>0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3" t="s">
        <v>99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10">
        <v>105000</v>
      </c>
      <c r="Z74" s="110"/>
      <c r="AA74" s="110"/>
      <c r="AB74" s="110"/>
      <c r="AC74" s="110"/>
      <c r="AD74" s="110">
        <v>303333.33</v>
      </c>
      <c r="AE74" s="110"/>
      <c r="AF74" s="110"/>
      <c r="AG74" s="110"/>
      <c r="AH74" s="110"/>
      <c r="AI74" s="110">
        <v>408333.33</v>
      </c>
      <c r="AJ74" s="110"/>
      <c r="AK74" s="110"/>
      <c r="AL74" s="110"/>
      <c r="AM74" s="110"/>
      <c r="AN74" s="110">
        <v>102098.02</v>
      </c>
      <c r="AO74" s="110"/>
      <c r="AP74" s="110"/>
      <c r="AQ74" s="110"/>
      <c r="AR74" s="110"/>
      <c r="AS74" s="110">
        <v>242415.88</v>
      </c>
      <c r="AT74" s="110"/>
      <c r="AU74" s="110"/>
      <c r="AV74" s="110"/>
      <c r="AW74" s="110"/>
      <c r="AX74" s="110">
        <v>344513.9</v>
      </c>
      <c r="AY74" s="110"/>
      <c r="AZ74" s="110"/>
      <c r="BA74" s="110"/>
      <c r="BB74" s="110"/>
      <c r="BC74" s="110">
        <f>AN74-Y74</f>
        <v>-2901.9799999999959</v>
      </c>
      <c r="BD74" s="110"/>
      <c r="BE74" s="110"/>
      <c r="BF74" s="110"/>
      <c r="BG74" s="110"/>
      <c r="BH74" s="110">
        <f>AS74-AD74</f>
        <v>-60917.450000000012</v>
      </c>
      <c r="BI74" s="110"/>
      <c r="BJ74" s="110"/>
      <c r="BK74" s="110"/>
      <c r="BL74" s="110"/>
      <c r="BM74" s="110">
        <v>-63819.429999999993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4" t="s">
        <v>89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51" customHeight="1">
      <c r="A76" s="94">
        <v>0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91</v>
      </c>
      <c r="K76" s="143"/>
      <c r="L76" s="143"/>
      <c r="M76" s="143"/>
      <c r="N76" s="143"/>
      <c r="O76" s="143" t="s">
        <v>99</v>
      </c>
      <c r="P76" s="143"/>
      <c r="Q76" s="143"/>
      <c r="R76" s="143"/>
      <c r="S76" s="143"/>
      <c r="T76" s="143"/>
      <c r="U76" s="143"/>
      <c r="V76" s="143"/>
      <c r="W76" s="143"/>
      <c r="X76" s="143"/>
      <c r="Y76" s="110">
        <v>100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200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100</v>
      </c>
      <c r="AT76" s="110"/>
      <c r="AU76" s="110"/>
      <c r="AV76" s="110"/>
      <c r="AW76" s="110"/>
      <c r="AX76" s="110">
        <v>200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38.25" customHeight="1">
      <c r="A85" s="50">
        <v>0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85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 t="s">
        <v>97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25.5" customHeight="1">
      <c r="A90" s="50">
        <v>0</v>
      </c>
      <c r="B90" s="50"/>
      <c r="C90" s="85" t="s">
        <v>98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85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100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>
      <c r="A95" s="159" t="s">
        <v>103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31.5" customHeight="1">
      <c r="A98" s="159" t="s">
        <v>103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106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108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31.5" customHeight="1">
      <c r="A108" s="163" t="s">
        <v>107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109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КПК0118240</vt:lpstr>
      <vt:lpstr>КПК0118240!Область_печати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2025-02-20T11:15:21Z</cp:lastPrinted>
  <dcterms:created xsi:type="dcterms:W3CDTF">2016-08-10T10:53:25Z</dcterms:created>
  <dcterms:modified xsi:type="dcterms:W3CDTF">2025-02-20T11:15:47Z</dcterms:modified>
</cp:coreProperties>
</file>