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3280" windowHeight="13200"/>
  </bookViews>
  <sheets>
    <sheet name="КПК0118420" sheetId="1" r:id="rId1"/>
  </sheets>
  <definedNames>
    <definedName name="_xlnm.Print_Area" localSheetId="0">КПК0118420!$A$1:$BQ$109</definedName>
  </definedNames>
  <calcPr calcId="124519"/>
</workbook>
</file>

<file path=xl/calcChain.xml><?xml version="1.0" encoding="utf-8"?>
<calcChain xmlns="http://schemas.openxmlformats.org/spreadsheetml/2006/main">
  <c r="BH77" i="1"/>
  <c r="BC77"/>
  <c r="BH75"/>
  <c r="BC75"/>
  <c r="BH73"/>
  <c r="BC73"/>
  <c r="BH71"/>
  <c r="BC71"/>
  <c r="BH70"/>
  <c r="BC70"/>
  <c r="BD60"/>
  <c r="AY60"/>
  <c r="BI60" s="1"/>
  <c r="AS60"/>
  <c r="AC60"/>
  <c r="BD59"/>
  <c r="AY59"/>
  <c r="BI59" s="1"/>
  <c r="AS59"/>
  <c r="AC59"/>
  <c r="BI44"/>
  <c r="BD44"/>
  <c r="AZ44"/>
  <c r="AK44"/>
  <c r="BI43"/>
  <c r="BD43"/>
  <c r="AZ43"/>
  <c r="AK43"/>
  <c r="BN44" l="1"/>
  <c r="BN43"/>
</calcChain>
</file>

<file path=xl/sharedStrings.xml><?xml version="1.0" encoding="utf-8"?>
<sst xmlns="http://schemas.openxmlformats.org/spreadsheetml/2006/main" count="211" uniqueCount="124">
  <si>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</si>
  <si>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</si>
  <si>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</si>
  <si>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</si>
  <si>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</si>
  <si>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</si>
  <si>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</si>
  <si>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</si>
  <si>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</si>
  <si>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</si>
  <si>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</si>
  <si>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</si>
  <si>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</si>
  <si>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</si>
  <si>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</si>
  <si>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</si>
  <si>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</si>
  <si>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</si>
  <si>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</si>
  <si>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</si>
  <si>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</si>
  <si>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</si>
  <si>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</si>
  <si>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</si>
  <si>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</si>
  <si>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</si>
  <si>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</si>
  <si>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</si>
  <si>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</si>
  <si>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</si>
  <si>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</si>
  <si>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</si>
  <si>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</si>
  <si>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</si>
  <si>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</si>
  <si>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</si>
  <si>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</si>
  <si>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</si>
  <si>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</si>
  <si>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</si>
  <si>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</si>
  <si>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</si>
  <si>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</si>
  <si>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</si>
  <si>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</si>
  <si>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</si>
  <si>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</si>
  <si>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</si>
  <si>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</si>
  <si>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</si>
  <si>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</si>
  <si>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</si>
  <si>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</si>
  <si>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</si>
  <si>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</si>
  <si>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</si>
  <si>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</si>
  <si>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</si>
  <si>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</si>
  <si>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</si>
  <si>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</si>
  <si>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</si>
  <si>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</si>
  <si>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</si>
  <si>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</si>
  <si>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</si>
  <si>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</si>
  <si>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</si>
  <si>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</si>
  <si>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</si>
  <si>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</si>
  <si>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</si>
  <si>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</si>
  <si>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</si>
  <si>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</si>
  <si>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</si>
  <si>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</si>
  <si>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</si>
  <si>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</si>
  <si>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</si>
  <si>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</si>
  <si>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створення умов для життєдіяльності членів громади</t>
  </si>
  <si>
    <t>Інформування мешканців населених пунктів  Авангардівської отг про діяльність селищної ради, виконавчого комітету, селищного голови, виконавчих органів та депутатів селищної ради</t>
  </si>
  <si>
    <t>Висвітлення діяльності Авангардівської селищної ради,  її виконавчих органів, посадових осіб та  депутатів селищної ради, комунальних підприємств, установ і закладів друкованими засобами масової інформації.</t>
  </si>
  <si>
    <t>УСЬОГО</t>
  </si>
  <si>
    <t>Відсутність потреби фінансування послуг</t>
  </si>
  <si>
    <t>Програма висвітлення діяльності Авангадівської селищної ради її виконавчих органів, посадових осіб, депутатів селищної ради, комунальних підприємств, установ та закладів</t>
  </si>
  <si>
    <t>Усього</t>
  </si>
  <si>
    <t>затрат</t>
  </si>
  <si>
    <t/>
  </si>
  <si>
    <t>кількість періодичних друкованих видань</t>
  </si>
  <si>
    <t>кількість</t>
  </si>
  <si>
    <t>калькуляція</t>
  </si>
  <si>
    <t>Обсяг видатків</t>
  </si>
  <si>
    <t>грн.</t>
  </si>
  <si>
    <t>кошторис</t>
  </si>
  <si>
    <t>продукту</t>
  </si>
  <si>
    <t>кількість номерів на рік</t>
  </si>
  <si>
    <t>розрахунок</t>
  </si>
  <si>
    <t>ефективності</t>
  </si>
  <si>
    <t>середні витрати на одиницю тиражу</t>
  </si>
  <si>
    <t>якості</t>
  </si>
  <si>
    <t>забезпеченість періодичними виданннями</t>
  </si>
  <si>
    <t>відс.</t>
  </si>
  <si>
    <t>Обсяг фактичних видатків відповідає обсягу закупівлі послуг відповідно до завдання бюджетної Програми.</t>
  </si>
  <si>
    <t>Забезпечення відкритості та прозорості у діяльності Авангардівської селищної ради</t>
  </si>
  <si>
    <t>'Розбіжність виникла у зв'язку з відсутністю потреби фінансування послуг.</t>
  </si>
  <si>
    <t>Заходи бюджетної Програми виконано в повному обсязі.</t>
  </si>
  <si>
    <t>0100000</t>
  </si>
  <si>
    <t>Авангардiвська селищна рада Одеського району Одеської областi</t>
  </si>
  <si>
    <t>Селищний голова</t>
  </si>
  <si>
    <t>Начальник Відділу бухгалтерського обліку та звітності-головний бухгалтер</t>
  </si>
  <si>
    <t>Сергій ХРУСТОВСЬКИЙ</t>
  </si>
  <si>
    <t>Анна ПІРОЖОК</t>
  </si>
  <si>
    <t>23211248</t>
  </si>
  <si>
    <t>1551800000</t>
  </si>
  <si>
    <t xml:space="preserve">  гривень</t>
  </si>
  <si>
    <t>місцевого бюджету на 2024  рік</t>
  </si>
  <si>
    <t>0118420</t>
  </si>
  <si>
    <t>Інші заходи у сфері засобів масової інформації</t>
  </si>
  <si>
    <t>Авангардівська селищна рада Овідіопольського району Одеської області</t>
  </si>
  <si>
    <t>0110000</t>
  </si>
  <si>
    <t>8420</t>
  </si>
  <si>
    <t>0830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</si>
</sst>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57" t="s">
        <v>108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8" t="s">
        <v>109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0"/>
      <c r="AU14" s="157" t="s">
        <v>114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57" t="s">
        <v>121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8" t="s">
        <v>120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0"/>
      <c r="AU17" s="157" t="s">
        <v>114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157" t="s">
        <v>118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7" t="s">
        <v>122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7" t="s">
        <v>123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2" t="s">
        <v>119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24"/>
      <c r="BE20" s="157" t="s">
        <v>115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3" t="s">
        <v>105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38.2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595000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595000</v>
      </c>
      <c r="AL43" s="57"/>
      <c r="AM43" s="57"/>
      <c r="AN43" s="57"/>
      <c r="AO43" s="57"/>
      <c r="AP43" s="57">
        <v>538000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538000</v>
      </c>
      <c r="BA43" s="57"/>
      <c r="BB43" s="57"/>
      <c r="BC43" s="57"/>
      <c r="BD43" s="57">
        <f>AP43-AA43</f>
        <v>-57000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-57000</v>
      </c>
      <c r="BO43" s="57"/>
      <c r="BP43" s="57"/>
      <c r="BQ43" s="57"/>
      <c r="CA43" s="1" t="s">
        <v>20</v>
      </c>
    </row>
    <row r="44" spans="1:79" s="122" customFormat="1" ht="15" customHeight="1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595000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595000</v>
      </c>
      <c r="AL44" s="83"/>
      <c r="AM44" s="83"/>
      <c r="AN44" s="83"/>
      <c r="AO44" s="83"/>
      <c r="AP44" s="83">
        <v>538000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538000</v>
      </c>
      <c r="BA44" s="83"/>
      <c r="BB44" s="83"/>
      <c r="BC44" s="83"/>
      <c r="BD44" s="83">
        <f>AP44-AA44</f>
        <v>-57000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-57000</v>
      </c>
      <c r="BO44" s="83"/>
      <c r="BP44" s="83"/>
      <c r="BQ44" s="83"/>
    </row>
    <row r="46" spans="1:79" ht="29.25" customHeight="1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98" t="s">
        <v>116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51" customHeight="1">
      <c r="A59" s="94">
        <v>1</v>
      </c>
      <c r="B59" s="94"/>
      <c r="C59" s="124" t="s">
        <v>86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6"/>
      <c r="S59" s="110">
        <v>595000</v>
      </c>
      <c r="T59" s="110"/>
      <c r="U59" s="110"/>
      <c r="V59" s="110"/>
      <c r="W59" s="110"/>
      <c r="X59" s="110">
        <v>0</v>
      </c>
      <c r="Y59" s="110"/>
      <c r="Z59" s="110"/>
      <c r="AA59" s="110"/>
      <c r="AB59" s="110"/>
      <c r="AC59" s="110">
        <f>S59+X59</f>
        <v>595000</v>
      </c>
      <c r="AD59" s="110"/>
      <c r="AE59" s="110"/>
      <c r="AF59" s="110"/>
      <c r="AG59" s="110"/>
      <c r="AH59" s="110"/>
      <c r="AI59" s="110">
        <v>0</v>
      </c>
      <c r="AJ59" s="110"/>
      <c r="AK59" s="110"/>
      <c r="AL59" s="110"/>
      <c r="AM59" s="110"/>
      <c r="AN59" s="110">
        <v>0</v>
      </c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-595000</v>
      </c>
      <c r="AZ59" s="110"/>
      <c r="BA59" s="110"/>
      <c r="BB59" s="110"/>
      <c r="BC59" s="110"/>
      <c r="BD59" s="127">
        <f>AN59-X59</f>
        <v>0</v>
      </c>
      <c r="BE59" s="127"/>
      <c r="BF59" s="127"/>
      <c r="BG59" s="127"/>
      <c r="BH59" s="127"/>
      <c r="BI59" s="127">
        <f>AY59+BD59</f>
        <v>-595000</v>
      </c>
      <c r="BJ59" s="127"/>
      <c r="BK59" s="127"/>
      <c r="BL59" s="127"/>
      <c r="BM59" s="127"/>
      <c r="BN59" s="127"/>
      <c r="BO59" s="8"/>
      <c r="BP59" s="8"/>
      <c r="BQ59" s="8"/>
      <c r="CA59" s="1" t="s">
        <v>22</v>
      </c>
    </row>
    <row r="60" spans="1:79" s="122" customFormat="1" ht="15" customHeight="1">
      <c r="A60" s="128"/>
      <c r="B60" s="128"/>
      <c r="C60" s="129" t="s">
        <v>87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1"/>
      <c r="S60" s="111">
        <v>595000</v>
      </c>
      <c r="T60" s="111"/>
      <c r="U60" s="111"/>
      <c r="V60" s="111"/>
      <c r="W60" s="111"/>
      <c r="X60" s="111">
        <v>0</v>
      </c>
      <c r="Y60" s="111"/>
      <c r="Z60" s="111"/>
      <c r="AA60" s="111"/>
      <c r="AB60" s="111"/>
      <c r="AC60" s="111">
        <f>S60+X60</f>
        <v>595000</v>
      </c>
      <c r="AD60" s="111"/>
      <c r="AE60" s="111"/>
      <c r="AF60" s="111"/>
      <c r="AG60" s="111"/>
      <c r="AH60" s="111"/>
      <c r="AI60" s="111">
        <v>0</v>
      </c>
      <c r="AJ60" s="111"/>
      <c r="AK60" s="111"/>
      <c r="AL60" s="111"/>
      <c r="AM60" s="111"/>
      <c r="AN60" s="111">
        <v>0</v>
      </c>
      <c r="AO60" s="111"/>
      <c r="AP60" s="111"/>
      <c r="AQ60" s="111"/>
      <c r="AR60" s="111"/>
      <c r="AS60" s="111">
        <f>AI60+AN60</f>
        <v>0</v>
      </c>
      <c r="AT60" s="111"/>
      <c r="AU60" s="111"/>
      <c r="AV60" s="111"/>
      <c r="AW60" s="111"/>
      <c r="AX60" s="111"/>
      <c r="AY60" s="111">
        <f>AI60-S60</f>
        <v>-595000</v>
      </c>
      <c r="AZ60" s="111"/>
      <c r="BA60" s="111"/>
      <c r="BB60" s="111"/>
      <c r="BC60" s="111"/>
      <c r="BD60" s="132">
        <f>AN60-X60</f>
        <v>0</v>
      </c>
      <c r="BE60" s="132"/>
      <c r="BF60" s="132"/>
      <c r="BG60" s="132"/>
      <c r="BH60" s="132"/>
      <c r="BI60" s="132">
        <f>AY60+BD60</f>
        <v>-595000</v>
      </c>
      <c r="BJ60" s="132"/>
      <c r="BK60" s="132"/>
      <c r="BL60" s="132"/>
      <c r="BM60" s="132"/>
      <c r="BN60" s="132"/>
      <c r="BO60" s="133"/>
      <c r="BP60" s="133"/>
      <c r="BQ60" s="133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>
      <c r="A69" s="128">
        <v>0</v>
      </c>
      <c r="B69" s="128"/>
      <c r="C69" s="134" t="s">
        <v>88</v>
      </c>
      <c r="D69" s="134"/>
      <c r="E69" s="134"/>
      <c r="F69" s="134"/>
      <c r="G69" s="134"/>
      <c r="H69" s="134"/>
      <c r="I69" s="134"/>
      <c r="J69" s="134" t="s">
        <v>89</v>
      </c>
      <c r="K69" s="134"/>
      <c r="L69" s="134"/>
      <c r="M69" s="134"/>
      <c r="N69" s="134"/>
      <c r="O69" s="134" t="s">
        <v>89</v>
      </c>
      <c r="P69" s="134"/>
      <c r="Q69" s="134"/>
      <c r="R69" s="134"/>
      <c r="S69" s="134"/>
      <c r="T69" s="134"/>
      <c r="U69" s="134"/>
      <c r="V69" s="134"/>
      <c r="W69" s="134"/>
      <c r="X69" s="134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5"/>
      <c r="BS69" s="135"/>
      <c r="BT69" s="135"/>
      <c r="BU69" s="135"/>
      <c r="BV69" s="135"/>
      <c r="BW69" s="135"/>
      <c r="BX69" s="135"/>
      <c r="BY69" s="135"/>
      <c r="BZ69" s="136"/>
      <c r="CA69" s="122" t="s">
        <v>24</v>
      </c>
    </row>
    <row r="70" spans="1:79" ht="25.5" customHeight="1">
      <c r="A70" s="94">
        <v>0</v>
      </c>
      <c r="B70" s="94"/>
      <c r="C70" s="140" t="s">
        <v>90</v>
      </c>
      <c r="D70" s="141"/>
      <c r="E70" s="141"/>
      <c r="F70" s="141"/>
      <c r="G70" s="141"/>
      <c r="H70" s="141"/>
      <c r="I70" s="142"/>
      <c r="J70" s="143" t="s">
        <v>91</v>
      </c>
      <c r="K70" s="143"/>
      <c r="L70" s="143"/>
      <c r="M70" s="143"/>
      <c r="N70" s="143"/>
      <c r="O70" s="143" t="s">
        <v>92</v>
      </c>
      <c r="P70" s="143"/>
      <c r="Q70" s="143"/>
      <c r="R70" s="143"/>
      <c r="S70" s="143"/>
      <c r="T70" s="143"/>
      <c r="U70" s="143"/>
      <c r="V70" s="143"/>
      <c r="W70" s="143"/>
      <c r="X70" s="143"/>
      <c r="Y70" s="110">
        <v>3500</v>
      </c>
      <c r="Z70" s="110"/>
      <c r="AA70" s="110"/>
      <c r="AB70" s="110"/>
      <c r="AC70" s="110"/>
      <c r="AD70" s="110">
        <v>0</v>
      </c>
      <c r="AE70" s="110"/>
      <c r="AF70" s="110"/>
      <c r="AG70" s="110"/>
      <c r="AH70" s="110"/>
      <c r="AI70" s="110">
        <v>3500</v>
      </c>
      <c r="AJ70" s="110"/>
      <c r="AK70" s="110"/>
      <c r="AL70" s="110"/>
      <c r="AM70" s="110"/>
      <c r="AN70" s="110">
        <v>3500</v>
      </c>
      <c r="AO70" s="110"/>
      <c r="AP70" s="110"/>
      <c r="AQ70" s="110"/>
      <c r="AR70" s="110"/>
      <c r="AS70" s="110">
        <v>0</v>
      </c>
      <c r="AT70" s="110"/>
      <c r="AU70" s="110"/>
      <c r="AV70" s="110"/>
      <c r="AW70" s="110"/>
      <c r="AX70" s="110">
        <v>3500</v>
      </c>
      <c r="AY70" s="110"/>
      <c r="AZ70" s="110"/>
      <c r="BA70" s="110"/>
      <c r="BB70" s="110"/>
      <c r="BC70" s="110">
        <f>AN70-Y70</f>
        <v>0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0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15.75">
      <c r="A71" s="94">
        <v>0</v>
      </c>
      <c r="B71" s="94"/>
      <c r="C71" s="140" t="s">
        <v>93</v>
      </c>
      <c r="D71" s="141"/>
      <c r="E71" s="141"/>
      <c r="F71" s="141"/>
      <c r="G71" s="141"/>
      <c r="H71" s="141"/>
      <c r="I71" s="142"/>
      <c r="J71" s="143" t="s">
        <v>94</v>
      </c>
      <c r="K71" s="143"/>
      <c r="L71" s="143"/>
      <c r="M71" s="143"/>
      <c r="N71" s="143"/>
      <c r="O71" s="143" t="s">
        <v>95</v>
      </c>
      <c r="P71" s="143"/>
      <c r="Q71" s="143"/>
      <c r="R71" s="143"/>
      <c r="S71" s="143"/>
      <c r="T71" s="143"/>
      <c r="U71" s="143"/>
      <c r="V71" s="143"/>
      <c r="W71" s="143"/>
      <c r="X71" s="143"/>
      <c r="Y71" s="110">
        <v>595000</v>
      </c>
      <c r="Z71" s="110"/>
      <c r="AA71" s="110"/>
      <c r="AB71" s="110"/>
      <c r="AC71" s="110"/>
      <c r="AD71" s="110">
        <v>0</v>
      </c>
      <c r="AE71" s="110"/>
      <c r="AF71" s="110"/>
      <c r="AG71" s="110"/>
      <c r="AH71" s="110"/>
      <c r="AI71" s="110">
        <v>595000</v>
      </c>
      <c r="AJ71" s="110"/>
      <c r="AK71" s="110"/>
      <c r="AL71" s="110"/>
      <c r="AM71" s="110"/>
      <c r="AN71" s="110">
        <v>538000</v>
      </c>
      <c r="AO71" s="110"/>
      <c r="AP71" s="110"/>
      <c r="AQ71" s="110"/>
      <c r="AR71" s="110"/>
      <c r="AS71" s="110">
        <v>0</v>
      </c>
      <c r="AT71" s="110"/>
      <c r="AU71" s="110"/>
      <c r="AV71" s="110"/>
      <c r="AW71" s="110"/>
      <c r="AX71" s="110">
        <v>538000</v>
      </c>
      <c r="AY71" s="110"/>
      <c r="AZ71" s="110"/>
      <c r="BA71" s="110"/>
      <c r="BB71" s="110"/>
      <c r="BC71" s="110">
        <f>AN71-Y71</f>
        <v>-57000</v>
      </c>
      <c r="BD71" s="110"/>
      <c r="BE71" s="110"/>
      <c r="BF71" s="110"/>
      <c r="BG71" s="110"/>
      <c r="BH71" s="110">
        <f>AS71-AD71</f>
        <v>0</v>
      </c>
      <c r="BI71" s="110"/>
      <c r="BJ71" s="110"/>
      <c r="BK71" s="110"/>
      <c r="BL71" s="110"/>
      <c r="BM71" s="110">
        <v>-57000</v>
      </c>
      <c r="BN71" s="110"/>
      <c r="BO71" s="110"/>
      <c r="BP71" s="110"/>
      <c r="BQ71" s="11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122" customFormat="1" ht="15.75">
      <c r="A72" s="128">
        <v>0</v>
      </c>
      <c r="B72" s="128"/>
      <c r="C72" s="137" t="s">
        <v>96</v>
      </c>
      <c r="D72" s="138"/>
      <c r="E72" s="138"/>
      <c r="F72" s="138"/>
      <c r="G72" s="138"/>
      <c r="H72" s="138"/>
      <c r="I72" s="139"/>
      <c r="J72" s="134" t="s">
        <v>89</v>
      </c>
      <c r="K72" s="134"/>
      <c r="L72" s="134"/>
      <c r="M72" s="134"/>
      <c r="N72" s="134"/>
      <c r="O72" s="134" t="s">
        <v>89</v>
      </c>
      <c r="P72" s="134"/>
      <c r="Q72" s="134"/>
      <c r="R72" s="134"/>
      <c r="S72" s="134"/>
      <c r="T72" s="134"/>
      <c r="U72" s="134"/>
      <c r="V72" s="134"/>
      <c r="W72" s="134"/>
      <c r="X72" s="134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35"/>
      <c r="BS72" s="135"/>
      <c r="BT72" s="135"/>
      <c r="BU72" s="135"/>
      <c r="BV72" s="135"/>
      <c r="BW72" s="135"/>
      <c r="BX72" s="135"/>
      <c r="BY72" s="135"/>
      <c r="BZ72" s="136"/>
    </row>
    <row r="73" spans="1:79" ht="25.5" customHeight="1">
      <c r="A73" s="94">
        <v>0</v>
      </c>
      <c r="B73" s="94"/>
      <c r="C73" s="140" t="s">
        <v>97</v>
      </c>
      <c r="D73" s="116"/>
      <c r="E73" s="116"/>
      <c r="F73" s="116"/>
      <c r="G73" s="116"/>
      <c r="H73" s="116"/>
      <c r="I73" s="117"/>
      <c r="J73" s="143" t="s">
        <v>91</v>
      </c>
      <c r="K73" s="143"/>
      <c r="L73" s="143"/>
      <c r="M73" s="143"/>
      <c r="N73" s="143"/>
      <c r="O73" s="143" t="s">
        <v>98</v>
      </c>
      <c r="P73" s="143"/>
      <c r="Q73" s="143"/>
      <c r="R73" s="143"/>
      <c r="S73" s="143"/>
      <c r="T73" s="143"/>
      <c r="U73" s="143"/>
      <c r="V73" s="143"/>
      <c r="W73" s="143"/>
      <c r="X73" s="143"/>
      <c r="Y73" s="110">
        <v>12</v>
      </c>
      <c r="Z73" s="110"/>
      <c r="AA73" s="110"/>
      <c r="AB73" s="110"/>
      <c r="AC73" s="110"/>
      <c r="AD73" s="110">
        <v>0</v>
      </c>
      <c r="AE73" s="110"/>
      <c r="AF73" s="110"/>
      <c r="AG73" s="110"/>
      <c r="AH73" s="110"/>
      <c r="AI73" s="110">
        <v>12</v>
      </c>
      <c r="AJ73" s="110"/>
      <c r="AK73" s="110"/>
      <c r="AL73" s="110"/>
      <c r="AM73" s="110"/>
      <c r="AN73" s="110">
        <v>12</v>
      </c>
      <c r="AO73" s="110"/>
      <c r="AP73" s="110"/>
      <c r="AQ73" s="110"/>
      <c r="AR73" s="110"/>
      <c r="AS73" s="110">
        <v>0</v>
      </c>
      <c r="AT73" s="110"/>
      <c r="AU73" s="110"/>
      <c r="AV73" s="110"/>
      <c r="AW73" s="110"/>
      <c r="AX73" s="110">
        <v>12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0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2" customFormat="1" ht="15.75">
      <c r="A74" s="128">
        <v>0</v>
      </c>
      <c r="B74" s="128"/>
      <c r="C74" s="137" t="s">
        <v>99</v>
      </c>
      <c r="D74" s="120"/>
      <c r="E74" s="120"/>
      <c r="F74" s="120"/>
      <c r="G74" s="120"/>
      <c r="H74" s="120"/>
      <c r="I74" s="121"/>
      <c r="J74" s="134" t="s">
        <v>89</v>
      </c>
      <c r="K74" s="134"/>
      <c r="L74" s="134"/>
      <c r="M74" s="134"/>
      <c r="N74" s="134"/>
      <c r="O74" s="134" t="s">
        <v>89</v>
      </c>
      <c r="P74" s="134"/>
      <c r="Q74" s="134"/>
      <c r="R74" s="134"/>
      <c r="S74" s="134"/>
      <c r="T74" s="134"/>
      <c r="U74" s="134"/>
      <c r="V74" s="134"/>
      <c r="W74" s="134"/>
      <c r="X74" s="134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35"/>
      <c r="BS74" s="135"/>
      <c r="BT74" s="135"/>
      <c r="BU74" s="135"/>
      <c r="BV74" s="135"/>
      <c r="BW74" s="135"/>
      <c r="BX74" s="135"/>
      <c r="BY74" s="135"/>
      <c r="BZ74" s="136"/>
    </row>
    <row r="75" spans="1:79" ht="25.5" customHeight="1">
      <c r="A75" s="94">
        <v>0</v>
      </c>
      <c r="B75" s="94"/>
      <c r="C75" s="140" t="s">
        <v>100</v>
      </c>
      <c r="D75" s="116"/>
      <c r="E75" s="116"/>
      <c r="F75" s="116"/>
      <c r="G75" s="116"/>
      <c r="H75" s="116"/>
      <c r="I75" s="117"/>
      <c r="J75" s="143" t="s">
        <v>94</v>
      </c>
      <c r="K75" s="143"/>
      <c r="L75" s="143"/>
      <c r="M75" s="143"/>
      <c r="N75" s="143"/>
      <c r="O75" s="143" t="s">
        <v>98</v>
      </c>
      <c r="P75" s="143"/>
      <c r="Q75" s="143"/>
      <c r="R75" s="143"/>
      <c r="S75" s="143"/>
      <c r="T75" s="143"/>
      <c r="U75" s="143"/>
      <c r="V75" s="143"/>
      <c r="W75" s="143"/>
      <c r="X75" s="143"/>
      <c r="Y75" s="110">
        <v>170</v>
      </c>
      <c r="Z75" s="110"/>
      <c r="AA75" s="110"/>
      <c r="AB75" s="110"/>
      <c r="AC75" s="110"/>
      <c r="AD75" s="110">
        <v>0</v>
      </c>
      <c r="AE75" s="110"/>
      <c r="AF75" s="110"/>
      <c r="AG75" s="110"/>
      <c r="AH75" s="110"/>
      <c r="AI75" s="110">
        <v>170</v>
      </c>
      <c r="AJ75" s="110"/>
      <c r="AK75" s="110"/>
      <c r="AL75" s="110"/>
      <c r="AM75" s="110"/>
      <c r="AN75" s="110">
        <v>153.69999999999999</v>
      </c>
      <c r="AO75" s="110"/>
      <c r="AP75" s="110"/>
      <c r="AQ75" s="110"/>
      <c r="AR75" s="110"/>
      <c r="AS75" s="110">
        <v>0</v>
      </c>
      <c r="AT75" s="110"/>
      <c r="AU75" s="110"/>
      <c r="AV75" s="110"/>
      <c r="AW75" s="110"/>
      <c r="AX75" s="110">
        <v>153.69999999999999</v>
      </c>
      <c r="AY75" s="110"/>
      <c r="AZ75" s="110"/>
      <c r="BA75" s="110"/>
      <c r="BB75" s="110"/>
      <c r="BC75" s="110">
        <f>AN75-Y75</f>
        <v>-16.300000000000011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-16.300000000000011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122" customFormat="1" ht="15.75">
      <c r="A76" s="128">
        <v>0</v>
      </c>
      <c r="B76" s="128"/>
      <c r="C76" s="137" t="s">
        <v>101</v>
      </c>
      <c r="D76" s="120"/>
      <c r="E76" s="120"/>
      <c r="F76" s="120"/>
      <c r="G76" s="120"/>
      <c r="H76" s="120"/>
      <c r="I76" s="121"/>
      <c r="J76" s="134" t="s">
        <v>89</v>
      </c>
      <c r="K76" s="134"/>
      <c r="L76" s="134"/>
      <c r="M76" s="134"/>
      <c r="N76" s="134"/>
      <c r="O76" s="134" t="s">
        <v>89</v>
      </c>
      <c r="P76" s="134"/>
      <c r="Q76" s="134"/>
      <c r="R76" s="134"/>
      <c r="S76" s="134"/>
      <c r="T76" s="134"/>
      <c r="U76" s="134"/>
      <c r="V76" s="134"/>
      <c r="W76" s="134"/>
      <c r="X76" s="134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35"/>
      <c r="BS76" s="135"/>
      <c r="BT76" s="135"/>
      <c r="BU76" s="135"/>
      <c r="BV76" s="135"/>
      <c r="BW76" s="135"/>
      <c r="BX76" s="135"/>
      <c r="BY76" s="135"/>
      <c r="BZ76" s="136"/>
    </row>
    <row r="77" spans="1:79" ht="38.25" customHeight="1">
      <c r="A77" s="94">
        <v>0</v>
      </c>
      <c r="B77" s="94"/>
      <c r="C77" s="140" t="s">
        <v>102</v>
      </c>
      <c r="D77" s="116"/>
      <c r="E77" s="116"/>
      <c r="F77" s="116"/>
      <c r="G77" s="116"/>
      <c r="H77" s="116"/>
      <c r="I77" s="117"/>
      <c r="J77" s="143" t="s">
        <v>103</v>
      </c>
      <c r="K77" s="143"/>
      <c r="L77" s="143"/>
      <c r="M77" s="143"/>
      <c r="N77" s="143"/>
      <c r="O77" s="143" t="s">
        <v>98</v>
      </c>
      <c r="P77" s="143"/>
      <c r="Q77" s="143"/>
      <c r="R77" s="143"/>
      <c r="S77" s="143"/>
      <c r="T77" s="143"/>
      <c r="U77" s="143"/>
      <c r="V77" s="143"/>
      <c r="W77" s="143"/>
      <c r="X77" s="143"/>
      <c r="Y77" s="110">
        <v>100</v>
      </c>
      <c r="Z77" s="110"/>
      <c r="AA77" s="110"/>
      <c r="AB77" s="110"/>
      <c r="AC77" s="110"/>
      <c r="AD77" s="110">
        <v>0</v>
      </c>
      <c r="AE77" s="110"/>
      <c r="AF77" s="110"/>
      <c r="AG77" s="110"/>
      <c r="AH77" s="110"/>
      <c r="AI77" s="110">
        <v>100</v>
      </c>
      <c r="AJ77" s="110"/>
      <c r="AK77" s="110"/>
      <c r="AL77" s="110"/>
      <c r="AM77" s="110"/>
      <c r="AN77" s="110">
        <v>100</v>
      </c>
      <c r="AO77" s="110"/>
      <c r="AP77" s="110"/>
      <c r="AQ77" s="110"/>
      <c r="AR77" s="110"/>
      <c r="AS77" s="110">
        <v>0</v>
      </c>
      <c r="AT77" s="110"/>
      <c r="AU77" s="110"/>
      <c r="AV77" s="110"/>
      <c r="AW77" s="110"/>
      <c r="AX77" s="110">
        <v>100</v>
      </c>
      <c r="AY77" s="110"/>
      <c r="AZ77" s="110"/>
      <c r="BA77" s="110"/>
      <c r="BB77" s="110"/>
      <c r="BC77" s="110">
        <f>AN77-Y77</f>
        <v>0</v>
      </c>
      <c r="BD77" s="110"/>
      <c r="BE77" s="110"/>
      <c r="BF77" s="110"/>
      <c r="BG77" s="110"/>
      <c r="BH77" s="110">
        <f>AS77-AD77</f>
        <v>0</v>
      </c>
      <c r="BI77" s="110"/>
      <c r="BJ77" s="110"/>
      <c r="BK77" s="110"/>
      <c r="BL77" s="110"/>
      <c r="BM77" s="110">
        <v>0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customHeight="1">
      <c r="A79" s="41" t="s">
        <v>63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</row>
    <row r="80" spans="1:79" ht="9" customHeight="1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45" customHeight="1">
      <c r="A81" s="51" t="s">
        <v>3</v>
      </c>
      <c r="B81" s="53"/>
      <c r="C81" s="51" t="s">
        <v>6</v>
      </c>
      <c r="D81" s="52"/>
      <c r="E81" s="52"/>
      <c r="F81" s="52"/>
      <c r="G81" s="52"/>
      <c r="H81" s="52"/>
      <c r="I81" s="53"/>
      <c r="J81" s="51" t="s">
        <v>5</v>
      </c>
      <c r="K81" s="52"/>
      <c r="L81" s="52"/>
      <c r="M81" s="52"/>
      <c r="N81" s="53"/>
      <c r="O81" s="42" t="s">
        <v>64</v>
      </c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4"/>
      <c r="BR81" s="10"/>
      <c r="BS81" s="10"/>
      <c r="BT81" s="10"/>
      <c r="BU81" s="10"/>
      <c r="BV81" s="10"/>
      <c r="BW81" s="10"/>
      <c r="BX81" s="10"/>
      <c r="BY81" s="10"/>
      <c r="BZ81" s="9"/>
    </row>
    <row r="82" spans="1:79" s="38" customFormat="1" ht="15.95" customHeight="1">
      <c r="A82" s="93">
        <v>1</v>
      </c>
      <c r="B82" s="93"/>
      <c r="C82" s="93">
        <v>2</v>
      </c>
      <c r="D82" s="93"/>
      <c r="E82" s="93"/>
      <c r="F82" s="93"/>
      <c r="G82" s="93"/>
      <c r="H82" s="93"/>
      <c r="I82" s="93"/>
      <c r="J82" s="93">
        <v>3</v>
      </c>
      <c r="K82" s="93"/>
      <c r="L82" s="93"/>
      <c r="M82" s="93"/>
      <c r="N82" s="93"/>
      <c r="O82" s="45">
        <v>4</v>
      </c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7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9" s="38" customFormat="1" ht="12.75" hidden="1" customHeight="1">
      <c r="A83" s="50" t="s">
        <v>36</v>
      </c>
      <c r="B83" s="50"/>
      <c r="C83" s="90" t="s">
        <v>14</v>
      </c>
      <c r="D83" s="91"/>
      <c r="E83" s="91"/>
      <c r="F83" s="91"/>
      <c r="G83" s="91"/>
      <c r="H83" s="91"/>
      <c r="I83" s="92"/>
      <c r="J83" s="50" t="s">
        <v>15</v>
      </c>
      <c r="K83" s="50"/>
      <c r="L83" s="50"/>
      <c r="M83" s="50"/>
      <c r="N83" s="50"/>
      <c r="O83" s="85" t="s">
        <v>72</v>
      </c>
      <c r="P83" s="86"/>
      <c r="Q83" s="86"/>
      <c r="R83" s="86"/>
      <c r="S83" s="86"/>
      <c r="T83" s="86"/>
      <c r="U83" s="86"/>
      <c r="V83" s="86"/>
      <c r="W83" s="86"/>
      <c r="X83" s="86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39"/>
      <c r="BS83" s="39"/>
      <c r="BT83" s="37"/>
      <c r="BU83" s="37"/>
      <c r="BV83" s="37"/>
      <c r="BW83" s="37"/>
      <c r="BX83" s="37"/>
      <c r="BY83" s="37"/>
      <c r="BZ83" s="37"/>
      <c r="CA83" s="38" t="s">
        <v>71</v>
      </c>
    </row>
    <row r="84" spans="1:79" s="150" customFormat="1" ht="15.75">
      <c r="A84" s="78">
        <v>0</v>
      </c>
      <c r="B84" s="78"/>
      <c r="C84" s="78" t="s">
        <v>88</v>
      </c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44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48"/>
      <c r="BS84" s="148"/>
      <c r="BT84" s="148"/>
      <c r="BU84" s="148"/>
      <c r="BV84" s="148"/>
      <c r="BW84" s="148"/>
      <c r="BX84" s="148"/>
      <c r="BY84" s="148"/>
      <c r="BZ84" s="149"/>
      <c r="CA84" s="150" t="s">
        <v>66</v>
      </c>
    </row>
    <row r="85" spans="1:79" s="150" customFormat="1" ht="15.75">
      <c r="A85" s="78">
        <v>0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144"/>
      <c r="P85" s="145"/>
      <c r="Q85" s="145"/>
      <c r="R85" s="145"/>
      <c r="S85" s="145"/>
      <c r="T85" s="145"/>
      <c r="U85" s="145"/>
      <c r="V85" s="145"/>
      <c r="W85" s="145"/>
      <c r="X85" s="145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7"/>
      <c r="BR85" s="148"/>
      <c r="BS85" s="148"/>
      <c r="BT85" s="148"/>
      <c r="BU85" s="148"/>
      <c r="BV85" s="148"/>
      <c r="BW85" s="148"/>
      <c r="BX85" s="148"/>
      <c r="BY85" s="148"/>
      <c r="BZ85" s="149"/>
    </row>
    <row r="86" spans="1:79" s="38" customFormat="1" ht="15.75">
      <c r="A86" s="50">
        <v>0</v>
      </c>
      <c r="B86" s="50"/>
      <c r="C86" s="50" t="s">
        <v>93</v>
      </c>
      <c r="D86" s="50"/>
      <c r="E86" s="50"/>
      <c r="F86" s="50"/>
      <c r="G86" s="50"/>
      <c r="H86" s="50"/>
      <c r="I86" s="50"/>
      <c r="J86" s="50" t="s">
        <v>94</v>
      </c>
      <c r="K86" s="50"/>
      <c r="L86" s="50"/>
      <c r="M86" s="50"/>
      <c r="N86" s="50"/>
      <c r="O86" s="48" t="s">
        <v>104</v>
      </c>
      <c r="P86" s="49"/>
      <c r="Q86" s="49"/>
      <c r="R86" s="49"/>
      <c r="S86" s="49"/>
      <c r="T86" s="49"/>
      <c r="U86" s="49"/>
      <c r="V86" s="49"/>
      <c r="W86" s="49"/>
      <c r="X86" s="49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2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150" customFormat="1" ht="15.75">
      <c r="A87" s="78">
        <v>0</v>
      </c>
      <c r="B87" s="78"/>
      <c r="C87" s="78" t="s">
        <v>96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44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7"/>
      <c r="BR87" s="148"/>
      <c r="BS87" s="148"/>
      <c r="BT87" s="148"/>
      <c r="BU87" s="148"/>
      <c r="BV87" s="148"/>
      <c r="BW87" s="148"/>
      <c r="BX87" s="148"/>
      <c r="BY87" s="148"/>
      <c r="BZ87" s="149"/>
    </row>
    <row r="88" spans="1:79" s="150" customFormat="1" ht="15.75">
      <c r="A88" s="78">
        <v>0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44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48"/>
      <c r="BS88" s="148"/>
      <c r="BT88" s="148"/>
      <c r="BU88" s="148"/>
      <c r="BV88" s="148"/>
      <c r="BW88" s="148"/>
      <c r="BX88" s="148"/>
      <c r="BY88" s="148"/>
      <c r="BZ88" s="149"/>
    </row>
    <row r="89" spans="1:79" s="150" customFormat="1" ht="15.75">
      <c r="A89" s="78">
        <v>0</v>
      </c>
      <c r="B89" s="78"/>
      <c r="C89" s="78" t="s">
        <v>99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150" customFormat="1" ht="15.75">
      <c r="A90" s="78">
        <v>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44"/>
      <c r="P90" s="145"/>
      <c r="Q90" s="145"/>
      <c r="R90" s="145"/>
      <c r="S90" s="145"/>
      <c r="T90" s="145"/>
      <c r="U90" s="145"/>
      <c r="V90" s="145"/>
      <c r="W90" s="145"/>
      <c r="X90" s="145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7"/>
      <c r="BR90" s="148"/>
      <c r="BS90" s="148"/>
      <c r="BT90" s="148"/>
      <c r="BU90" s="148"/>
      <c r="BV90" s="148"/>
      <c r="BW90" s="148"/>
      <c r="BX90" s="148"/>
      <c r="BY90" s="148"/>
      <c r="BZ90" s="149"/>
    </row>
    <row r="91" spans="1:79" s="150" customFormat="1" ht="15.75">
      <c r="A91" s="78">
        <v>0</v>
      </c>
      <c r="B91" s="78"/>
      <c r="C91" s="78" t="s">
        <v>101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144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7"/>
      <c r="BR91" s="148"/>
      <c r="BS91" s="148"/>
      <c r="BT91" s="148"/>
      <c r="BU91" s="148"/>
      <c r="BV91" s="148"/>
      <c r="BW91" s="148"/>
      <c r="BX91" s="148"/>
      <c r="BY91" s="148"/>
      <c r="BZ91" s="149"/>
    </row>
    <row r="92" spans="1:79" s="150" customFormat="1" ht="15.75">
      <c r="A92" s="78">
        <v>0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ht="15.75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>
      <c r="A94" s="41" t="s">
        <v>65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15.95" customHeight="1">
      <c r="A95" s="155" t="s">
        <v>106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</row>
    <row r="96" spans="1:79" ht="15.75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64" ht="15.95" customHeight="1">
      <c r="A97" s="41" t="s">
        <v>46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64" ht="15.95" customHeight="1">
      <c r="A98" s="155" t="s">
        <v>107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</row>
    <row r="99" spans="1:64" ht="15.95" customHeight="1">
      <c r="A99" s="17"/>
      <c r="B99" s="17"/>
      <c r="C99" s="17"/>
      <c r="D99" s="17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12" customHeight="1">
      <c r="A100" s="30" t="s">
        <v>77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12" customHeight="1">
      <c r="A101" s="30" t="s">
        <v>68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s="30" customFormat="1" ht="12" customHeight="1">
      <c r="A102" s="30" t="s">
        <v>69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</row>
    <row r="103" spans="1:64" ht="15.95" customHeight="1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64" ht="42" customHeight="1">
      <c r="A104" s="159" t="s">
        <v>110</v>
      </c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3"/>
      <c r="AO104" s="3"/>
      <c r="AP104" s="160" t="s">
        <v>112</v>
      </c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</row>
    <row r="105" spans="1:64">
      <c r="W105" s="89" t="s">
        <v>8</v>
      </c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4"/>
      <c r="AO105" s="4"/>
      <c r="AP105" s="89" t="s">
        <v>73</v>
      </c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</row>
    <row r="108" spans="1:64" ht="31.5" customHeight="1">
      <c r="A108" s="159" t="s">
        <v>111</v>
      </c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3"/>
      <c r="AO108" s="3"/>
      <c r="AP108" s="160" t="s">
        <v>113</v>
      </c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</row>
    <row r="109" spans="1:64">
      <c r="W109" s="89" t="s">
        <v>8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4"/>
      <c r="AO109" s="4"/>
      <c r="AP109" s="89" t="s">
        <v>73</v>
      </c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</row>
  </sheetData>
  <mergeCells count="399"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X77:BB77"/>
    <mergeCell ref="BC77:BG77"/>
    <mergeCell ref="BH77:BL77"/>
    <mergeCell ref="BM77:BQ77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7:BL97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4:BH104"/>
    <mergeCell ref="AN65:BB65"/>
    <mergeCell ref="A62:BQ62"/>
    <mergeCell ref="C67:I67"/>
    <mergeCell ref="J83:N83"/>
    <mergeCell ref="A82:B82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2:I82"/>
    <mergeCell ref="J82:N82"/>
    <mergeCell ref="C68:I68"/>
    <mergeCell ref="J68:N68"/>
    <mergeCell ref="O68:X68"/>
    <mergeCell ref="C69:I69"/>
    <mergeCell ref="J69:N69"/>
    <mergeCell ref="O83:BQ83"/>
    <mergeCell ref="AP109:BH109"/>
    <mergeCell ref="A108:V108"/>
    <mergeCell ref="W108:AM108"/>
    <mergeCell ref="AP108:BH108"/>
    <mergeCell ref="W109:AM109"/>
    <mergeCell ref="AP105:BH105"/>
    <mergeCell ref="A98:BL98"/>
    <mergeCell ref="C83:I83"/>
    <mergeCell ref="W105:AM105"/>
    <mergeCell ref="A104:V104"/>
    <mergeCell ref="W104:AM104"/>
    <mergeCell ref="A69:B69"/>
    <mergeCell ref="AD69:AH69"/>
    <mergeCell ref="A79:BQ79"/>
    <mergeCell ref="A81:B81"/>
    <mergeCell ref="C81:I8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1:N81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4:BL94"/>
    <mergeCell ref="A95:BL95"/>
    <mergeCell ref="O81:BQ81"/>
    <mergeCell ref="O82:BQ82"/>
    <mergeCell ref="O84:BQ84"/>
    <mergeCell ref="A84:B84"/>
    <mergeCell ref="C84:I84"/>
    <mergeCell ref="J84:N84"/>
    <mergeCell ref="A83:B83"/>
  </mergeCells>
  <phoneticPr fontId="0" type="noConversion"/>
  <conditionalFormatting sqref="C80 C96 C69:C77 C84:C92">
    <cfRule type="cellIs" dxfId="3" priority="1" stopIfTrue="1" operator="equal">
      <formula>$C68</formula>
    </cfRule>
  </conditionalFormatting>
  <conditionalFormatting sqref="A96:B96 A80:B80 A59:B60 A69:B78 A84:B93">
    <cfRule type="cellIs" dxfId="2" priority="2" stopIfTrue="1" operator="equal">
      <formula>0</formula>
    </cfRule>
  </conditionalFormatting>
  <conditionalFormatting sqref="C78">
    <cfRule type="cellIs" dxfId="1" priority="4" stopIfTrue="1" operator="equal">
      <formula>$C69</formula>
    </cfRule>
  </conditionalFormatting>
  <conditionalFormatting sqref="C93">
    <cfRule type="cellIs" dxfId="0" priority="6" stopIfTrue="1" operator="equal">
      <formula>$C84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КПК0118420</vt:lpstr>
      <vt:lpstr>КПК0118420!Область_печати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2025-02-20T12:10:00Z</cp:lastPrinted>
  <dcterms:created xsi:type="dcterms:W3CDTF">2016-08-10T10:53:25Z</dcterms:created>
  <dcterms:modified xsi:type="dcterms:W3CDTF">2025-02-20T12:10:12Z</dcterms:modified>
</cp:coreProperties>
</file>