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
    </mc:Choice>
  </mc:AlternateContent>
  <bookViews>
    <workbookView xWindow="0" yWindow="0" windowWidth="23016" windowHeight="11256"/>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3" i="1" l="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<sst xmlns="http://schemas.openxmlformats.org/spreadsheetml/2006/main" count="388" uniqueCount="272">
  <si>
    <t>Додаток 3</t>
  </si>
  <si>
    <t>РОЗПОДІЛ</t>
  </si>
  <si>
    <t>видатків місцевого бюджету на 2025 рік</t>
  </si>
  <si>
    <t>1551800000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</si>
  <si>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</si>
  <si>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</si>
  <si>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</si>
  <si>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</si>
  <si>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</si>
  <si>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</si>
  <si>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</si>
  <si>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</si>
  <si>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</si>
  <si>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</si>
  <si>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</si>
  <si>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</si>
  <si>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</si>
  <si>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</si>
  <si>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</si>
  <si>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</si>
  <si>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</si>
  <si>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</si>
  <si>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Авангардiвська селищна рада Одеського району Одеської областi</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</si>
  <si>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</si>
  <si>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</si>
  <si>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</si>
  <si>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</si>
  <si>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</si>
  <si>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0112113</t>
  </si>
  <si>
    <t>2113</t>
  </si>
  <si>
    <t>0721</t>
  </si>
  <si>
    <t>Первинна медична допомога населенню, що надається амбулаторно-поліклінічними закладами (відділеннями)</t>
  </si>
  <si>
    <t>0113090</t>
  </si>
  <si>
    <t>3090</t>
  </si>
  <si>
    <t>1030</t>
  </si>
  <si>
    <t>Видатки на поховання учасників бойових дій та осіб з інвалідністю внаслідок війни</t>
  </si>
  <si>
    <t>0113242</t>
  </si>
  <si>
    <t>3242</t>
  </si>
  <si>
    <t>1090</t>
  </si>
  <si>
    <t>Інші заходи у сфері соціального захисту і соціального забезпечення</t>
  </si>
  <si>
    <t>0116013</t>
  </si>
  <si>
    <t>6013</t>
  </si>
  <si>
    <t>0620</t>
  </si>
  <si>
    <t>Забезпечення діяльності водопровідно-каналізаційного господарства</t>
  </si>
  <si>
    <t>0116014</t>
  </si>
  <si>
    <t>6014</t>
  </si>
  <si>
    <t>Забезпечення збору та вивезення сміття і відходів</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</si>
  <si>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</si>
  <si>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</si>
  <si>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</si>
  <si>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</si>
  <si>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</si>
  <si>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</si>
  <si>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</si>
  <si>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</si>
  <si>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</si>
  <si>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</si>
  <si>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0117130</t>
  </si>
  <si>
    <t>7130</t>
  </si>
  <si>
    <t>0421</t>
  </si>
  <si>
    <t>Здійснення заходів із землеустрою</t>
  </si>
  <si>
    <t>0117330</t>
  </si>
  <si>
    <t>7330</t>
  </si>
  <si>
    <t>0443</t>
  </si>
  <si>
    <t>Будівництво інших об`єктів комунальної власності</t>
  </si>
  <si>
    <t>0117351</t>
  </si>
  <si>
    <t>7351</t>
  </si>
  <si>
    <t>Розроблення комплексних планів просторового розвитку територій територіальних громад</t>
  </si>
  <si>
    <t>0117413</t>
  </si>
  <si>
    <t>7413</t>
  </si>
  <si>
    <t>0451</t>
  </si>
  <si>
    <t>Інші заходи у сфері автотранспорту</t>
  </si>
  <si>
    <t>0117670</t>
  </si>
  <si>
    <t>7670</t>
  </si>
  <si>
    <t>0490</t>
  </si>
  <si>
    <t>Внески до статутного капіталу суб`єктів господарювання</t>
  </si>
  <si>
    <t>0117693</t>
  </si>
  <si>
    <t>7693</t>
  </si>
  <si>
    <t>Інші заходи, пов`язані з економічною діяльністю</t>
  </si>
  <si>
    <t>0118110</t>
  </si>
  <si>
    <t>8110</t>
  </si>
  <si>
    <t>0320</t>
  </si>
  <si>
    <t>Заходи із запобігання та ліквідації надзвичайних ситуацій та наслідків стихійного лиха</t>
  </si>
  <si>
    <t>0118130</t>
  </si>
  <si>
    <t>8130</t>
  </si>
  <si>
    <t>Забезпечення діяльності місцевої та добровільної пожежної охорони</t>
  </si>
  <si>
    <t>0118230</t>
  </si>
  <si>
    <t>8230</t>
  </si>
  <si>
    <t>0380</t>
  </si>
  <si>
    <t>Інші заходи громадського порядку та безпеки</t>
  </si>
  <si>
    <t>0118240</t>
  </si>
  <si>
    <t>8240</t>
  </si>
  <si>
    <t>Заходи та роботи з територіальної оборони</t>
  </si>
  <si>
    <t>0118420</t>
  </si>
  <si>
    <t>8420</t>
  </si>
  <si>
    <t>0830</t>
  </si>
  <si>
    <t>Інші заходи у сфері медіа (засобів масової інформації)</t>
  </si>
  <si>
    <t>0118746</t>
  </si>
  <si>
    <t>8746</t>
  </si>
  <si>
    <t>Заходи із запобігання та ліквідації наслідків надзвичайної ситуації в інших системах та об`єктах житлово-комунального господарства за рахунок коштів резервного фонду місцевого бюджету</t>
  </si>
  <si>
    <t>0600000</t>
  </si>
  <si>
    <t>Вiддiл освiти, культури, молодi та спорту Авангардiвської селищної ради Одеського району Одеської областi</t>
  </si>
  <si>
    <t>0610000</t>
  </si>
  <si>
    <t>0610160</t>
  </si>
  <si>
    <t>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</si>
  <si>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</si>
  <si>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</si>
  <si>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</si>
  <si>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</si>
  <si>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</si>
  <si>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</si>
  <si>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</si>
  <si>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</si>
  <si>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</si>
  <si>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</si>
  <si>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</si>
  <si>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</si>
  <si>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0611141</t>
  </si>
  <si>
    <t>1141</t>
  </si>
  <si>
    <t>0990</t>
  </si>
  <si>
    <t>Забезпечення діяльності інших закладів у сфері освіти</t>
  </si>
  <si>
    <t>0611183</t>
  </si>
  <si>
    <t>1183</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</si>
  <si>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</si>
  <si>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0611184</t>
  </si>
  <si>
    <t>1184</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</si>
  <si>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</si>
  <si>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0611200</t>
  </si>
  <si>
    <t>1200</t>
  </si>
  <si>
    <t>Проведення (надання) додаткових психолого- 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</si>
  <si>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0611231</t>
  </si>
  <si>
    <t>1231</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</si>
  <si>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t>
  </si>
  <si>
    <t>0611232</t>
  </si>
  <si>
    <t>1232</t>
  </si>
  <si>
    <t>Виконання заходів щодо забезпечення реалізації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 за рахунок субвенції з державного бюджету місцевим бюджетам</t>
  </si>
  <si>
    <t>0611275</t>
  </si>
  <si>
    <t>1275</t>
  </si>
  <si>
    <t>Співфінансування заходів, що реалізуються за рахунок освітньої субвенції з державного бюджету місцевим бюджетам (за спеціальним фондом державного бюджету), на створення сучасного освітнього простору</t>
  </si>
  <si>
    <t>0611276</t>
  </si>
  <si>
    <t>1276</t>
  </si>
  <si>
    <t>Реалізація заходів за рахунок освітньої субвенції з державного бюджету місцевим бюджетам (за спеціальним фондом державного бюджету) на створення сучасного освітнього простору</t>
  </si>
  <si>
    <t>0611279</t>
  </si>
  <si>
    <t>1279</t>
  </si>
  <si>
    <t>Реалізація заходів за рахунок освітньої субвенції з державного бюджету місцевим бюджетам (за спеціальним фондом державного бюджету) на забезпечення харчуванням учнів закладів загальної середньої освіти</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</si>
  <si>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</si>
  <si>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</si>
  <si>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</si>
  <si>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0611600</t>
  </si>
  <si>
    <t>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</si>
  <si>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</si>
  <si>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0611700</t>
  </si>
  <si>
    <t>1700</t>
  </si>
  <si>
    <t>Виконання заходів за рахунок субвенції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t>
  </si>
  <si>
    <t>0613140</t>
  </si>
  <si>
    <t>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</si>
  <si>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</si>
  <si>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</si>
  <si>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0613242</t>
  </si>
  <si>
    <t>0614081</t>
  </si>
  <si>
    <t>4081</t>
  </si>
  <si>
    <t>0829</t>
  </si>
  <si>
    <t>Забезпечення діяльності інших закладів в галузі культури і мистецтва</t>
  </si>
  <si>
    <t>0615011</t>
  </si>
  <si>
    <t>5011</t>
  </si>
  <si>
    <t>0810</t>
  </si>
  <si>
    <t>Проведення навчально-тренувальних зборів і змагань з олімпійських видів спорту</t>
  </si>
  <si>
    <t>0615031</t>
  </si>
  <si>
    <t>5031</t>
  </si>
  <si>
    <t>Розвиток здібностей у дітей та молоді з фізичної культури та спорту комунальними дитячо- юнацькими спортивними школами</t>
  </si>
  <si>
    <t>0615049</t>
  </si>
  <si>
    <t>5049</t>
  </si>
  <si>
    <t>Виконання окремих заходів з реалізації соціального проекту `Активні парки - локації здорової України`</t>
  </si>
  <si>
    <t>0618110</t>
  </si>
  <si>
    <t>0800000</t>
  </si>
  <si>
    <t>Відділ соціального захисту населення Авангардівської селищної ради</t>
  </si>
  <si>
    <t>0810000</t>
  </si>
  <si>
    <t>0810160</t>
  </si>
  <si>
    <t>0813121</t>
  </si>
  <si>
    <t>3121</t>
  </si>
  <si>
    <t>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</si>
  <si>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</si>
  <si>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</si>
  <si>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</si>
  <si>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0813193</t>
  </si>
  <si>
    <t>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</si>
  <si>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</si>
  <si>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0813230</t>
  </si>
  <si>
    <t>3230</t>
  </si>
  <si>
    <t>1070</t>
  </si>
  <si>
    <t>Видатки, пов`язані з наданням підтримки внутрішньо перемішеним та/або евакуйованим особам у зв`язку із введенням воєнного стану</t>
  </si>
  <si>
    <t>0813242</t>
  </si>
  <si>
    <t>0816082</t>
  </si>
  <si>
    <t>6082</t>
  </si>
  <si>
    <t>0610</t>
  </si>
  <si>
    <t>Придбання житла для окремих категорій населення відповідно до законодавства</t>
  </si>
  <si>
    <t>0816086</t>
  </si>
  <si>
    <t>6086</t>
  </si>
  <si>
    <t>Інша діяльність щодо забезпечення житлом громадян</t>
  </si>
  <si>
    <t>0900000</t>
  </si>
  <si>
    <t>Служба у справах дітей Авангардівської селищної ради</t>
  </si>
  <si>
    <t>0910000</t>
  </si>
  <si>
    <t>0910160</t>
  </si>
  <si>
    <t>0913242</t>
  </si>
  <si>
    <t>0916083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</si>
  <si>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</si>
  <si>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</si>
  <si>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1500000</t>
  </si>
  <si>
    <t>Відділ капітального будівництва, житлово-комунального господарства, комунального майна Авангардівської селищної ради</t>
  </si>
  <si>
    <t>1510000</t>
  </si>
  <si>
    <t>1510160</t>
  </si>
  <si>
    <t>1511241</t>
  </si>
  <si>
    <t>1241</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</si>
  <si>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придбання обладнання, створення та модернізацію (проведення реконструкції та капітального ремонту) їдалень (харчоблоків) закладів освіти, зокрема військових (військово-морських, військово-спортивних) ліцеїв, ліцеїв із посиленою військово-фізичною підготовкою</t>
  </si>
  <si>
    <t>1511273</t>
  </si>
  <si>
    <t>1273</t>
  </si>
  <si>
    <t>Співфінансування заходів, що реалізуються за рахунок освітньої субвенції з державного бюджету місцевим бюджетам (за спеціальним фондом державного бюджету), на придбання обладнання, створення та модернізації (проведення реконструкції та капітального ремонту) їдалень (харчоблоків) закладів загальної середньої освіти</t>
  </si>
  <si>
    <t>1511274</t>
  </si>
  <si>
    <t>1274</t>
  </si>
  <si>
    <t>Реалізація заходів за рахунок освітньої субвенції з державного бюджету місцевим бюджетам (за спеціальним фондом державного бюджету) на придбання обладнання, створення та модернізації (проведення реконструкції та капітального ремонту) їдалень (харчоблоків) закладів загальної середньої освіти</t>
  </si>
  <si>
    <t>1511291</t>
  </si>
  <si>
    <t>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</si>
  <si>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</si>
  <si>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1511292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</si>
  <si>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</si>
  <si>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</si>
  <si>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1511300</t>
  </si>
  <si>
    <t>1300</t>
  </si>
  <si>
    <t>Будівництво освітніх установ та закладів</t>
  </si>
  <si>
    <t>1516030</t>
  </si>
  <si>
    <t>1517330</t>
  </si>
  <si>
    <t>1517366</t>
  </si>
  <si>
    <t>7366</t>
  </si>
  <si>
    <t>Реалізація проектів у рамках Надзвичайної кредитної програми для відновлення України</t>
  </si>
  <si>
    <t>1517370</t>
  </si>
  <si>
    <t>7370</t>
  </si>
  <si>
    <t>Реалізація інших заходів щодо соціально-економічного розвитку територій</t>
  </si>
  <si>
    <t>1518110</t>
  </si>
  <si>
    <t>1518230</t>
  </si>
  <si>
    <t>1518240</t>
  </si>
  <si>
    <t>1518330</t>
  </si>
  <si>
    <t>8330</t>
  </si>
  <si>
    <t>0540</t>
  </si>
  <si>
    <t>Інша діяльність у сфері екології та охорони природних ресурсів</t>
  </si>
  <si>
    <t>1518741</t>
  </si>
  <si>
    <t>8741</t>
  </si>
  <si>
    <t>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t>
  </si>
  <si>
    <t>3700000</t>
  </si>
  <si>
    <t>Фінансовий відділ Авангардівської селищної ради Одеського району Одеської області</t>
  </si>
  <si>
    <t>3710000</t>
  </si>
  <si>
    <t>3710160</t>
  </si>
  <si>
    <t>3718710</t>
  </si>
  <si>
    <t>8710</t>
  </si>
  <si>
    <t>0133</t>
  </si>
  <si>
    <t>Резервний фонд місцевого бюджету</t>
  </si>
  <si>
    <t>3719110</t>
  </si>
  <si>
    <t>9110</t>
  </si>
  <si>
    <t>0180</t>
  </si>
  <si>
    <t>Реверсна дотація</t>
  </si>
  <si>
    <t>3719750</t>
  </si>
  <si>
    <t>9750</t>
  </si>
  <si>
    <t>Субвенція з місцевого бюджету на співфінансування інвестиційних проектів</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</si>
  <si>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</si>
  <si>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</si>
  <si>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</si>
  <si>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</si>
  <si>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</si>
  <si>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</si>
  <si>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УСЬОГО</t>
  </si>
  <si>
    <t>X</t>
  </si>
  <si>
    <t>до рішення №3847-VIII від 15.09.2025</t>
  </si>
  <si>
    <t>Секретар ради                                                         Валентина ЩУР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</si>
</sst>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quot;-&quot;"/>
  </numFmts>
  <fonts count="5"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8"/>
      <color theme="1"/>
      <name val="Calibri"/>
      <family val="2"/>
      <charset val="204"/>
      <scheme val="minor"/>
    </font>
    <font>
      <i/>
      <sz val="10"/>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xf>
    <xf numFmtId="0" fontId="0" fillId="0" borderId="0" xfId="0" applyAlignment="1">
      <alignment horizontal="center"/>
    </xf>
    <xf numFmtId="0" fontId="2" fillId="0" borderId="0" xfId="0" quotePrefix="1" applyFont="1" applyAlignment="1">
      <alignment horizontal="center"/>
    </xf>
    <xf numFmtId="0" fontId="0" fillId="0" borderId="0" xfId="0" applyAlignment="1">
      <alignment horizontal="right"/>
    </xf>
    <xf numFmtId="0" fontId="4" fillId="0" borderId="0" xfId="0" applyFont="1"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0" borderId="0" xfId="0"/>
    <xf numFmtId="0" fontId="0" fillId="0" borderId="0" xfId="0"/>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6"/>
  <sheetViews>
    <sheetView tabSelected="1" topLeftCell="A91" workbookViewId="0">
      <selection activeCell="E108" sqref="E108"/>
    </sheetView>
  </sheetViews>
  <sheetFormatPr defaultRowHeight="13.8" x14ac:dyDescent="0.3"/>
  <cols>
    <col min="1" max="3" width="12.109375" customWidth="1"/>
    <col min="4" max="4" width="40.77734375" customWidth="1"/>
    <col min="5" max="16" width="15.77734375" customWidth="1"/>
  </cols>
  <sheetData>
    <row r="1" spans="1:16" x14ac:dyDescent="0.3">
      <c r="M1" t="s">
        <v>0</v>
      </c>
    </row>
    <row r="2" spans="1:16" x14ac:dyDescent="0.3">
      <c r="M2" s="20" t="s">
        <v>270</v>
      </c>
      <c r="N2" s="20"/>
    </row>
    <row r="5" spans="1:16" x14ac:dyDescent="0.3">
      <c r="A5" s="1" t="s">
        <v>1</v>
      </c>
      <c r="B5" s="2"/>
      <c r="C5" s="2"/>
      <c r="D5" s="2"/>
      <c r="E5" s="2"/>
      <c r="F5" s="2"/>
      <c r="G5" s="2"/>
      <c r="H5" s="2"/>
      <c r="I5" s="2"/>
      <c r="J5" s="2"/>
      <c r="K5" s="2"/>
      <c r="L5" s="2"/>
      <c r="M5" s="2"/>
      <c r="N5" s="2"/>
      <c r="O5" s="2"/>
      <c r="P5" s="2"/>
    </row>
    <row r="6" spans="1:16" x14ac:dyDescent="0.3">
      <c r="A6" s="1" t="s">
        <v>2</v>
      </c>
      <c r="B6" s="2"/>
      <c r="C6" s="2"/>
      <c r="D6" s="2"/>
      <c r="E6" s="2"/>
      <c r="F6" s="2"/>
      <c r="G6" s="2"/>
      <c r="H6" s="2"/>
      <c r="I6" s="2"/>
      <c r="J6" s="2"/>
      <c r="K6" s="2"/>
      <c r="L6" s="2"/>
      <c r="M6" s="2"/>
      <c r="N6" s="2"/>
      <c r="O6" s="2"/>
      <c r="P6" s="2"/>
    </row>
    <row r="7" spans="1:16" x14ac:dyDescent="0.3">
      <c r="A7" s="3" t="s">
        <v>3</v>
      </c>
    </row>
    <row r="8" spans="1:16" x14ac:dyDescent="0.3">
      <c r="A8" t="s">
        <v>4</v>
      </c>
      <c r="P8" s="4" t="s">
        <v>5</v>
      </c>
    </row>
    <row r="9" spans="1:16" x14ac:dyDescent="0.3">
      <c r="A9" s="6" t="s">
        <v>6</v>
      </c>
      <c r="B9" s="6" t="s">
        <v>7</v>
      </c>
      <c r="C9" s="6" t="s">
        <v>8</v>
      </c>
      <c r="D9" s="7" t="s">
        <v>9</v>
      </c>
      <c r="E9" s="7" t="s">
        <v>10</v>
      </c>
      <c r="F9" s="7"/>
      <c r="G9" s="7"/>
      <c r="H9" s="7"/>
      <c r="I9" s="7"/>
      <c r="J9" s="7" t="s">
        <v>17</v>
      </c>
      <c r="K9" s="7"/>
      <c r="L9" s="7"/>
      <c r="M9" s="7"/>
      <c r="N9" s="7"/>
      <c r="O9" s="7"/>
      <c r="P9" s="8" t="s">
        <v>19</v>
      </c>
    </row>
    <row r="10" spans="1:16" x14ac:dyDescent="0.3">
      <c r="A10" s="7"/>
      <c r="B10" s="7"/>
      <c r="C10" s="7"/>
      <c r="D10" s="7"/>
      <c r="E10" s="8" t="s">
        <v>11</v>
      </c>
      <c r="F10" s="7" t="s">
        <v>12</v>
      </c>
      <c r="G10" s="7" t="s">
        <v>13</v>
      </c>
      <c r="H10" s="7"/>
      <c r="I10" s="7" t="s">
        <v>16</v>
      </c>
      <c r="J10" s="8" t="s">
        <v>11</v>
      </c>
      <c r="K10" s="7" t="s">
        <v>18</v>
      </c>
      <c r="L10" s="7" t="s">
        <v>12</v>
      </c>
      <c r="M10" s="7" t="s">
        <v>13</v>
      </c>
      <c r="N10" s="7"/>
      <c r="O10" s="7" t="s">
        <v>16</v>
      </c>
      <c r="P10" s="7"/>
    </row>
    <row r="11" spans="1:16" x14ac:dyDescent="0.3">
      <c r="A11" s="7"/>
      <c r="B11" s="7"/>
      <c r="C11" s="7"/>
      <c r="D11" s="7"/>
      <c r="E11" s="7"/>
      <c r="F11" s="7"/>
      <c r="G11" s="7" t="s">
        <v>14</v>
      </c>
      <c r="H11" s="7" t="s">
        <v>15</v>
      </c>
      <c r="I11" s="7"/>
      <c r="J11" s="7"/>
      <c r="K11" s="7"/>
      <c r="L11" s="7"/>
      <c r="M11" s="7" t="s">
        <v>14</v>
      </c>
      <c r="N11" s="7" t="s">
        <v>15</v>
      </c>
      <c r="O11" s="7"/>
      <c r="P11" s="7"/>
    </row>
    <row r="12" spans="1:16" ht="44.25" customHeight="1" x14ac:dyDescent="0.3">
      <c r="A12" s="7"/>
      <c r="B12" s="7"/>
      <c r="C12" s="7"/>
      <c r="D12" s="7"/>
      <c r="E12" s="7"/>
      <c r="F12" s="7"/>
      <c r="G12" s="7"/>
      <c r="H12" s="7"/>
      <c r="I12" s="7"/>
      <c r="J12" s="7"/>
      <c r="K12" s="7"/>
      <c r="L12" s="7"/>
      <c r="M12" s="7"/>
      <c r="N12" s="7"/>
      <c r="O12" s="7"/>
      <c r="P12" s="7"/>
    </row>
    <row r="13" spans="1:16" x14ac:dyDescent="0.3">
      <c r="A13" s="9">
        <v>1</v>
      </c>
      <c r="B13" s="9">
        <v>2</v>
      </c>
      <c r="C13" s="9">
        <v>3</v>
      </c>
      <c r="D13" s="9">
        <v>4</v>
      </c>
      <c r="E13" s="10">
        <v>5</v>
      </c>
      <c r="F13" s="9">
        <v>6</v>
      </c>
      <c r="G13" s="9">
        <v>7</v>
      </c>
      <c r="H13" s="9">
        <v>8</v>
      </c>
      <c r="I13" s="9">
        <v>9</v>
      </c>
      <c r="J13" s="10">
        <v>10</v>
      </c>
      <c r="K13" s="9">
        <v>11</v>
      </c>
      <c r="L13" s="9">
        <v>12</v>
      </c>
      <c r="M13" s="9">
        <v>13</v>
      </c>
      <c r="N13" s="9">
        <v>14</v>
      </c>
      <c r="O13" s="9">
        <v>15</v>
      </c>
      <c r="P13" s="10">
        <v>16</v>
      </c>
    </row>
    <row r="14" spans="1:16" ht="27.6" x14ac:dyDescent="0.3">
      <c r="A14" s="11" t="s">
        <v>20</v>
      </c>
      <c r="B14" s="11" t="s">
        <v>21</v>
      </c>
      <c r="C14" s="11" t="s">
        <v>21</v>
      </c>
      <c r="D14" s="12" t="s">
        <v>22</v>
      </c>
      <c r="E14" s="13">
        <v>111233648</v>
      </c>
      <c r="F14" s="14">
        <v>86928910</v>
      </c>
      <c r="G14" s="14">
        <v>32863134</v>
      </c>
      <c r="H14" s="14">
        <v>1945500</v>
      </c>
      <c r="I14" s="14">
        <v>24304738</v>
      </c>
      <c r="J14" s="13">
        <v>8945136</v>
      </c>
      <c r="K14" s="14">
        <v>8945136</v>
      </c>
      <c r="L14" s="14">
        <v>0</v>
      </c>
      <c r="M14" s="14">
        <v>0</v>
      </c>
      <c r="N14" s="14">
        <v>0</v>
      </c>
      <c r="O14" s="14">
        <v>8945136</v>
      </c>
      <c r="P14" s="13">
        <f>E14 + J14</f>
        <v>120178784</v>
      </c>
    </row>
    <row r="15" spans="1:16" ht="27.6" x14ac:dyDescent="0.3">
      <c r="A15" s="11" t="s">
        <v>23</v>
      </c>
      <c r="B15" s="11" t="s">
        <v>21</v>
      </c>
      <c r="C15" s="11" t="s">
        <v>21</v>
      </c>
      <c r="D15" s="12" t="s">
        <v>22</v>
      </c>
      <c r="E15" s="13">
        <v>111233648</v>
      </c>
      <c r="F15" s="14">
        <v>86928910</v>
      </c>
      <c r="G15" s="14">
        <v>32863134</v>
      </c>
      <c r="H15" s="14">
        <v>1945500</v>
      </c>
      <c r="I15" s="14">
        <v>24304738</v>
      </c>
      <c r="J15" s="13">
        <v>8945136</v>
      </c>
      <c r="K15" s="14">
        <v>8945136</v>
      </c>
      <c r="L15" s="14">
        <v>0</v>
      </c>
      <c r="M15" s="14">
        <v>0</v>
      </c>
      <c r="N15" s="14">
        <v>0</v>
      </c>
      <c r="O15" s="14">
        <v>8945136</v>
      </c>
      <c r="P15" s="13">
        <f>E15 + J15</f>
        <v>120178784</v>
      </c>
    </row>
    <row r="16" spans="1:16" ht="69" x14ac:dyDescent="0.3">
      <c r="A16" s="9" t="s">
        <v>24</v>
      </c>
      <c r="B16" s="9" t="s">
        <v>25</v>
      </c>
      <c r="C16" s="9" t="s">
        <v>26</v>
      </c>
      <c r="D16" s="15" t="s">
        <v>27</v>
      </c>
      <c r="E16" s="16">
        <v>30596411</v>
      </c>
      <c r="F16" s="17">
        <v>30596411</v>
      </c>
      <c r="G16" s="17">
        <v>22436134</v>
      </c>
      <c r="H16" s="17">
        <v>1009500</v>
      </c>
      <c r="I16" s="17">
        <v>0</v>
      </c>
      <c r="J16" s="16">
        <v>133330</v>
      </c>
      <c r="K16" s="17">
        <v>133330</v>
      </c>
      <c r="L16" s="17">
        <v>0</v>
      </c>
      <c r="M16" s="17">
        <v>0</v>
      </c>
      <c r="N16" s="17">
        <v>0</v>
      </c>
      <c r="O16" s="17">
        <v>133330</v>
      </c>
      <c r="P16" s="16">
        <f>E16 + J16</f>
        <v>30729741</v>
      </c>
    </row>
    <row r="17" spans="1:16" ht="41.4" x14ac:dyDescent="0.3">
      <c r="A17" s="9" t="s">
        <v>28</v>
      </c>
      <c r="B17" s="9" t="s">
        <v>29</v>
      </c>
      <c r="C17" s="9" t="s">
        <v>30</v>
      </c>
      <c r="D17" s="15" t="s">
        <v>31</v>
      </c>
      <c r="E17" s="16">
        <v>12085000</v>
      </c>
      <c r="F17" s="17">
        <v>12085000</v>
      </c>
      <c r="G17" s="17">
        <v>0</v>
      </c>
      <c r="H17" s="17">
        <v>0</v>
      </c>
      <c r="I17" s="17">
        <v>0</v>
      </c>
      <c r="J17" s="16">
        <v>0</v>
      </c>
      <c r="K17" s="17">
        <v>0</v>
      </c>
      <c r="L17" s="17">
        <v>0</v>
      </c>
      <c r="M17" s="17">
        <v>0</v>
      </c>
      <c r="N17" s="17">
        <v>0</v>
      </c>
      <c r="O17" s="17">
        <v>0</v>
      </c>
      <c r="P17" s="16">
        <f>E17 + J17</f>
        <v>12085000</v>
      </c>
    </row>
    <row r="18" spans="1:16" ht="27.6" x14ac:dyDescent="0.3">
      <c r="A18" s="9" t="s">
        <v>32</v>
      </c>
      <c r="B18" s="9" t="s">
        <v>33</v>
      </c>
      <c r="C18" s="9" t="s">
        <v>34</v>
      </c>
      <c r="D18" s="15" t="s">
        <v>35</v>
      </c>
      <c r="E18" s="16">
        <v>99999</v>
      </c>
      <c r="F18" s="17">
        <v>99999</v>
      </c>
      <c r="G18" s="17">
        <v>0</v>
      </c>
      <c r="H18" s="17">
        <v>0</v>
      </c>
      <c r="I18" s="17">
        <v>0</v>
      </c>
      <c r="J18" s="16">
        <v>0</v>
      </c>
      <c r="K18" s="17">
        <v>0</v>
      </c>
      <c r="L18" s="17">
        <v>0</v>
      </c>
      <c r="M18" s="17">
        <v>0</v>
      </c>
      <c r="N18" s="17">
        <v>0</v>
      </c>
      <c r="O18" s="17">
        <v>0</v>
      </c>
      <c r="P18" s="16">
        <f>E18 + J18</f>
        <v>99999</v>
      </c>
    </row>
    <row r="19" spans="1:16" ht="27.6" x14ac:dyDescent="0.3">
      <c r="A19" s="9" t="s">
        <v>36</v>
      </c>
      <c r="B19" s="9" t="s">
        <v>37</v>
      </c>
      <c r="C19" s="9" t="s">
        <v>38</v>
      </c>
      <c r="D19" s="15" t="s">
        <v>39</v>
      </c>
      <c r="E19" s="16">
        <v>19924000</v>
      </c>
      <c r="F19" s="17">
        <v>19924000</v>
      </c>
      <c r="G19" s="17">
        <v>0</v>
      </c>
      <c r="H19" s="17">
        <v>0</v>
      </c>
      <c r="I19" s="17">
        <v>0</v>
      </c>
      <c r="J19" s="16">
        <v>0</v>
      </c>
      <c r="K19" s="17">
        <v>0</v>
      </c>
      <c r="L19" s="17">
        <v>0</v>
      </c>
      <c r="M19" s="17">
        <v>0</v>
      </c>
      <c r="N19" s="17">
        <v>0</v>
      </c>
      <c r="O19" s="17">
        <v>0</v>
      </c>
      <c r="P19" s="16">
        <f>E19 + J19</f>
        <v>19924000</v>
      </c>
    </row>
    <row r="20" spans="1:16" ht="27.6" x14ac:dyDescent="0.3">
      <c r="A20" s="9" t="s">
        <v>40</v>
      </c>
      <c r="B20" s="9" t="s">
        <v>41</v>
      </c>
      <c r="C20" s="9" t="s">
        <v>42</v>
      </c>
      <c r="D20" s="15" t="s">
        <v>43</v>
      </c>
      <c r="E20" s="16">
        <v>1800000</v>
      </c>
      <c r="F20" s="17">
        <v>0</v>
      </c>
      <c r="G20" s="17">
        <v>0</v>
      </c>
      <c r="H20" s="17">
        <v>0</v>
      </c>
      <c r="I20" s="17">
        <v>1800000</v>
      </c>
      <c r="J20" s="16">
        <v>0</v>
      </c>
      <c r="K20" s="17">
        <v>0</v>
      </c>
      <c r="L20" s="17">
        <v>0</v>
      </c>
      <c r="M20" s="17">
        <v>0</v>
      </c>
      <c r="N20" s="17">
        <v>0</v>
      </c>
      <c r="O20" s="17">
        <v>0</v>
      </c>
      <c r="P20" s="16">
        <f>E20 + J20</f>
        <v>1800000</v>
      </c>
    </row>
    <row r="21" spans="1:16" ht="27.6" x14ac:dyDescent="0.3">
      <c r="A21" s="9" t="s">
        <v>44</v>
      </c>
      <c r="B21" s="9" t="s">
        <v>45</v>
      </c>
      <c r="C21" s="9" t="s">
        <v>42</v>
      </c>
      <c r="D21" s="15" t="s">
        <v>46</v>
      </c>
      <c r="E21" s="16">
        <v>2666802</v>
      </c>
      <c r="F21" s="17">
        <v>0</v>
      </c>
      <c r="G21" s="17">
        <v>0</v>
      </c>
      <c r="H21" s="17">
        <v>0</v>
      </c>
      <c r="I21" s="17">
        <v>2666802</v>
      </c>
      <c r="J21" s="16">
        <v>0</v>
      </c>
      <c r="K21" s="17">
        <v>0</v>
      </c>
      <c r="L21" s="17">
        <v>0</v>
      </c>
      <c r="M21" s="17">
        <v>0</v>
      </c>
      <c r="N21" s="17">
        <v>0</v>
      </c>
      <c r="O21" s="17">
        <v>0</v>
      </c>
      <c r="P21" s="16">
        <f>E21 + J21</f>
        <v>2666802</v>
      </c>
    </row>
    <row r="22" spans="1:16" ht="55.2" x14ac:dyDescent="0.3">
      <c r="A22" s="9" t="s">
        <v>47</v>
      </c>
      <c r="B22" s="9" t="s">
        <v>48</v>
      </c>
      <c r="C22" s="9" t="s">
        <v>42</v>
      </c>
      <c r="D22" s="15" t="s">
        <v>49</v>
      </c>
      <c r="E22" s="16">
        <v>9886526</v>
      </c>
      <c r="F22" s="17">
        <v>0</v>
      </c>
      <c r="G22" s="17">
        <v>0</v>
      </c>
      <c r="H22" s="17">
        <v>0</v>
      </c>
      <c r="I22" s="17">
        <v>9886526</v>
      </c>
      <c r="J22" s="16">
        <v>0</v>
      </c>
      <c r="K22" s="17">
        <v>0</v>
      </c>
      <c r="L22" s="17">
        <v>0</v>
      </c>
      <c r="M22" s="17">
        <v>0</v>
      </c>
      <c r="N22" s="17">
        <v>0</v>
      </c>
      <c r="O22" s="17">
        <v>0</v>
      </c>
      <c r="P22" s="16">
        <f>E22 + J22</f>
        <v>9886526</v>
      </c>
    </row>
    <row r="23" spans="1:16" x14ac:dyDescent="0.3">
      <c r="A23" s="9" t="s">
        <v>50</v>
      </c>
      <c r="B23" s="9" t="s">
        <v>51</v>
      </c>
      <c r="C23" s="9" t="s">
        <v>42</v>
      </c>
      <c r="D23" s="15" t="s">
        <v>52</v>
      </c>
      <c r="E23" s="16">
        <v>4414841</v>
      </c>
      <c r="F23" s="17">
        <v>949000</v>
      </c>
      <c r="G23" s="17">
        <v>0</v>
      </c>
      <c r="H23" s="17">
        <v>136000</v>
      </c>
      <c r="I23" s="17">
        <v>3465841</v>
      </c>
      <c r="J23" s="16">
        <v>40000</v>
      </c>
      <c r="K23" s="17">
        <v>40000</v>
      </c>
      <c r="L23" s="17">
        <v>0</v>
      </c>
      <c r="M23" s="17">
        <v>0</v>
      </c>
      <c r="N23" s="17">
        <v>0</v>
      </c>
      <c r="O23" s="17">
        <v>40000</v>
      </c>
      <c r="P23" s="16">
        <f>E23 + J23</f>
        <v>4454841</v>
      </c>
    </row>
    <row r="24" spans="1:16" ht="124.2" x14ac:dyDescent="0.3">
      <c r="A24" s="9" t="s">
        <v>53</v>
      </c>
      <c r="B24" s="9" t="s">
        <v>54</v>
      </c>
      <c r="C24" s="9" t="s">
        <v>55</v>
      </c>
      <c r="D24" s="15" t="s">
        <v>56</v>
      </c>
      <c r="E24" s="16">
        <v>4063085</v>
      </c>
      <c r="F24" s="17">
        <v>0</v>
      </c>
      <c r="G24" s="17">
        <v>0</v>
      </c>
      <c r="H24" s="17">
        <v>0</v>
      </c>
      <c r="I24" s="17">
        <v>4063085</v>
      </c>
      <c r="J24" s="16">
        <v>0</v>
      </c>
      <c r="K24" s="17">
        <v>0</v>
      </c>
      <c r="L24" s="17">
        <v>0</v>
      </c>
      <c r="M24" s="17">
        <v>0</v>
      </c>
      <c r="N24" s="17">
        <v>0</v>
      </c>
      <c r="O24" s="17">
        <v>0</v>
      </c>
      <c r="P24" s="16">
        <f>E24 + J24</f>
        <v>4063085</v>
      </c>
    </row>
    <row r="25" spans="1:16" x14ac:dyDescent="0.3">
      <c r="A25" s="9" t="s">
        <v>57</v>
      </c>
      <c r="B25" s="9" t="s">
        <v>58</v>
      </c>
      <c r="C25" s="9" t="s">
        <v>59</v>
      </c>
      <c r="D25" s="15" t="s">
        <v>60</v>
      </c>
      <c r="E25" s="16">
        <v>100000</v>
      </c>
      <c r="F25" s="17">
        <v>0</v>
      </c>
      <c r="G25" s="17">
        <v>0</v>
      </c>
      <c r="H25" s="17">
        <v>0</v>
      </c>
      <c r="I25" s="17">
        <v>100000</v>
      </c>
      <c r="J25" s="16">
        <v>0</v>
      </c>
      <c r="K25" s="17">
        <v>0</v>
      </c>
      <c r="L25" s="17">
        <v>0</v>
      </c>
      <c r="M25" s="17">
        <v>0</v>
      </c>
      <c r="N25" s="17">
        <v>0</v>
      </c>
      <c r="O25" s="17">
        <v>0</v>
      </c>
      <c r="P25" s="16">
        <f>E25 + J25</f>
        <v>100000</v>
      </c>
    </row>
    <row r="26" spans="1:16" ht="27.6" x14ac:dyDescent="0.3">
      <c r="A26" s="9" t="s">
        <v>61</v>
      </c>
      <c r="B26" s="9" t="s">
        <v>62</v>
      </c>
      <c r="C26" s="9" t="s">
        <v>63</v>
      </c>
      <c r="D26" s="15" t="s">
        <v>64</v>
      </c>
      <c r="E26" s="16">
        <v>0</v>
      </c>
      <c r="F26" s="17">
        <v>0</v>
      </c>
      <c r="G26" s="17">
        <v>0</v>
      </c>
      <c r="H26" s="17">
        <v>0</v>
      </c>
      <c r="I26" s="17">
        <v>0</v>
      </c>
      <c r="J26" s="16">
        <v>987000</v>
      </c>
      <c r="K26" s="17">
        <v>987000</v>
      </c>
      <c r="L26" s="17">
        <v>0</v>
      </c>
      <c r="M26" s="17">
        <v>0</v>
      </c>
      <c r="N26" s="17">
        <v>0</v>
      </c>
      <c r="O26" s="17">
        <v>987000</v>
      </c>
      <c r="P26" s="16">
        <f>E26 + J26</f>
        <v>987000</v>
      </c>
    </row>
    <row r="27" spans="1:16" ht="27.6" x14ac:dyDescent="0.3">
      <c r="A27" s="9" t="s">
        <v>65</v>
      </c>
      <c r="B27" s="9" t="s">
        <v>66</v>
      </c>
      <c r="C27" s="9" t="s">
        <v>63</v>
      </c>
      <c r="D27" s="15" t="s">
        <v>67</v>
      </c>
      <c r="E27" s="16">
        <v>2000000</v>
      </c>
      <c r="F27" s="17">
        <v>0</v>
      </c>
      <c r="G27" s="17">
        <v>0</v>
      </c>
      <c r="H27" s="17">
        <v>0</v>
      </c>
      <c r="I27" s="17">
        <v>2000000</v>
      </c>
      <c r="J27" s="16">
        <v>0</v>
      </c>
      <c r="K27" s="17">
        <v>0</v>
      </c>
      <c r="L27" s="17">
        <v>0</v>
      </c>
      <c r="M27" s="17">
        <v>0</v>
      </c>
      <c r="N27" s="17">
        <v>0</v>
      </c>
      <c r="O27" s="17">
        <v>0</v>
      </c>
      <c r="P27" s="16">
        <f>E27 + J27</f>
        <v>2000000</v>
      </c>
    </row>
    <row r="28" spans="1:16" x14ac:dyDescent="0.3">
      <c r="A28" s="9" t="s">
        <v>68</v>
      </c>
      <c r="B28" s="9" t="s">
        <v>69</v>
      </c>
      <c r="C28" s="9" t="s">
        <v>70</v>
      </c>
      <c r="D28" s="15" t="s">
        <v>71</v>
      </c>
      <c r="E28" s="16">
        <v>10500</v>
      </c>
      <c r="F28" s="17">
        <v>10500</v>
      </c>
      <c r="G28" s="17">
        <v>0</v>
      </c>
      <c r="H28" s="17">
        <v>0</v>
      </c>
      <c r="I28" s="17">
        <v>0</v>
      </c>
      <c r="J28" s="16">
        <v>0</v>
      </c>
      <c r="K28" s="17">
        <v>0</v>
      </c>
      <c r="L28" s="17">
        <v>0</v>
      </c>
      <c r="M28" s="17">
        <v>0</v>
      </c>
      <c r="N28" s="17">
        <v>0</v>
      </c>
      <c r="O28" s="17">
        <v>0</v>
      </c>
      <c r="P28" s="16">
        <f>E28 + J28</f>
        <v>10500</v>
      </c>
    </row>
    <row r="29" spans="1:16" ht="27.6" x14ac:dyDescent="0.3">
      <c r="A29" s="9" t="s">
        <v>72</v>
      </c>
      <c r="B29" s="9" t="s">
        <v>73</v>
      </c>
      <c r="C29" s="9" t="s">
        <v>74</v>
      </c>
      <c r="D29" s="15" t="s">
        <v>75</v>
      </c>
      <c r="E29" s="16">
        <v>0</v>
      </c>
      <c r="F29" s="17">
        <v>0</v>
      </c>
      <c r="G29" s="17">
        <v>0</v>
      </c>
      <c r="H29" s="17">
        <v>0</v>
      </c>
      <c r="I29" s="17">
        <v>0</v>
      </c>
      <c r="J29" s="16">
        <v>1436206</v>
      </c>
      <c r="K29" s="17">
        <v>1436206</v>
      </c>
      <c r="L29" s="17">
        <v>0</v>
      </c>
      <c r="M29" s="17">
        <v>0</v>
      </c>
      <c r="N29" s="17">
        <v>0</v>
      </c>
      <c r="O29" s="17">
        <v>1436206</v>
      </c>
      <c r="P29" s="16">
        <f>E29 + J29</f>
        <v>1436206</v>
      </c>
    </row>
    <row r="30" spans="1:16" x14ac:dyDescent="0.3">
      <c r="A30" s="9" t="s">
        <v>76</v>
      </c>
      <c r="B30" s="9" t="s">
        <v>77</v>
      </c>
      <c r="C30" s="9" t="s">
        <v>74</v>
      </c>
      <c r="D30" s="15" t="s">
        <v>78</v>
      </c>
      <c r="E30" s="16">
        <v>820000</v>
      </c>
      <c r="F30" s="17">
        <v>820000</v>
      </c>
      <c r="G30" s="17">
        <v>0</v>
      </c>
      <c r="H30" s="17">
        <v>0</v>
      </c>
      <c r="I30" s="17">
        <v>0</v>
      </c>
      <c r="J30" s="16">
        <v>0</v>
      </c>
      <c r="K30" s="17">
        <v>0</v>
      </c>
      <c r="L30" s="17">
        <v>0</v>
      </c>
      <c r="M30" s="17">
        <v>0</v>
      </c>
      <c r="N30" s="17">
        <v>0</v>
      </c>
      <c r="O30" s="17">
        <v>0</v>
      </c>
      <c r="P30" s="16">
        <f>E30 + J30</f>
        <v>820000</v>
      </c>
    </row>
    <row r="31" spans="1:16" ht="27.6" x14ac:dyDescent="0.3">
      <c r="A31" s="9" t="s">
        <v>79</v>
      </c>
      <c r="B31" s="9" t="s">
        <v>80</v>
      </c>
      <c r="C31" s="9" t="s">
        <v>81</v>
      </c>
      <c r="D31" s="15" t="s">
        <v>82</v>
      </c>
      <c r="E31" s="16">
        <v>1465000</v>
      </c>
      <c r="F31" s="17">
        <v>1465000</v>
      </c>
      <c r="G31" s="17">
        <v>0</v>
      </c>
      <c r="H31" s="17">
        <v>0</v>
      </c>
      <c r="I31" s="17">
        <v>0</v>
      </c>
      <c r="J31" s="16">
        <v>0</v>
      </c>
      <c r="K31" s="17">
        <v>0</v>
      </c>
      <c r="L31" s="17">
        <v>0</v>
      </c>
      <c r="M31" s="17">
        <v>0</v>
      </c>
      <c r="N31" s="17">
        <v>0</v>
      </c>
      <c r="O31" s="17">
        <v>0</v>
      </c>
      <c r="P31" s="16">
        <f>E31 + J31</f>
        <v>1465000</v>
      </c>
    </row>
    <row r="32" spans="1:16" ht="27.6" x14ac:dyDescent="0.3">
      <c r="A32" s="9" t="s">
        <v>83</v>
      </c>
      <c r="B32" s="9" t="s">
        <v>84</v>
      </c>
      <c r="C32" s="9" t="s">
        <v>81</v>
      </c>
      <c r="D32" s="15" t="s">
        <v>85</v>
      </c>
      <c r="E32" s="16">
        <v>14129000</v>
      </c>
      <c r="F32" s="17">
        <v>14129000</v>
      </c>
      <c r="G32" s="17">
        <v>10427000</v>
      </c>
      <c r="H32" s="17">
        <v>800000</v>
      </c>
      <c r="I32" s="17">
        <v>0</v>
      </c>
      <c r="J32" s="16">
        <v>848600</v>
      </c>
      <c r="K32" s="17">
        <v>848600</v>
      </c>
      <c r="L32" s="17">
        <v>0</v>
      </c>
      <c r="M32" s="17">
        <v>0</v>
      </c>
      <c r="N32" s="17">
        <v>0</v>
      </c>
      <c r="O32" s="17">
        <v>848600</v>
      </c>
      <c r="P32" s="16">
        <f>E32 + J32</f>
        <v>14977600</v>
      </c>
    </row>
    <row r="33" spans="1:16" x14ac:dyDescent="0.3">
      <c r="A33" s="9" t="s">
        <v>86</v>
      </c>
      <c r="B33" s="9" t="s">
        <v>87</v>
      </c>
      <c r="C33" s="9" t="s">
        <v>88</v>
      </c>
      <c r="D33" s="15" t="s">
        <v>89</v>
      </c>
      <c r="E33" s="16">
        <v>2200000</v>
      </c>
      <c r="F33" s="17">
        <v>2200000</v>
      </c>
      <c r="G33" s="17">
        <v>0</v>
      </c>
      <c r="H33" s="17">
        <v>0</v>
      </c>
      <c r="I33" s="17">
        <v>0</v>
      </c>
      <c r="J33" s="16">
        <v>0</v>
      </c>
      <c r="K33" s="17">
        <v>0</v>
      </c>
      <c r="L33" s="17">
        <v>0</v>
      </c>
      <c r="M33" s="17">
        <v>0</v>
      </c>
      <c r="N33" s="17">
        <v>0</v>
      </c>
      <c r="O33" s="17">
        <v>0</v>
      </c>
      <c r="P33" s="16">
        <f>E33 + J33</f>
        <v>2200000</v>
      </c>
    </row>
    <row r="34" spans="1:16" x14ac:dyDescent="0.3">
      <c r="A34" s="9" t="s">
        <v>90</v>
      </c>
      <c r="B34" s="9" t="s">
        <v>91</v>
      </c>
      <c r="C34" s="9" t="s">
        <v>88</v>
      </c>
      <c r="D34" s="15" t="s">
        <v>92</v>
      </c>
      <c r="E34" s="16">
        <v>4100000</v>
      </c>
      <c r="F34" s="17">
        <v>4100000</v>
      </c>
      <c r="G34" s="17">
        <v>0</v>
      </c>
      <c r="H34" s="17">
        <v>0</v>
      </c>
      <c r="I34" s="17">
        <v>0</v>
      </c>
      <c r="J34" s="16">
        <v>5500000</v>
      </c>
      <c r="K34" s="17">
        <v>5500000</v>
      </c>
      <c r="L34" s="17">
        <v>0</v>
      </c>
      <c r="M34" s="17">
        <v>0</v>
      </c>
      <c r="N34" s="17">
        <v>0</v>
      </c>
      <c r="O34" s="17">
        <v>5500000</v>
      </c>
      <c r="P34" s="16">
        <f>E34 + J34</f>
        <v>9600000</v>
      </c>
    </row>
    <row r="35" spans="1:16" ht="27.6" x14ac:dyDescent="0.3">
      <c r="A35" s="9" t="s">
        <v>93</v>
      </c>
      <c r="B35" s="9" t="s">
        <v>94</v>
      </c>
      <c r="C35" s="9" t="s">
        <v>95</v>
      </c>
      <c r="D35" s="15" t="s">
        <v>96</v>
      </c>
      <c r="E35" s="16">
        <v>550000</v>
      </c>
      <c r="F35" s="17">
        <v>550000</v>
      </c>
      <c r="G35" s="17">
        <v>0</v>
      </c>
      <c r="H35" s="17">
        <v>0</v>
      </c>
      <c r="I35" s="17">
        <v>0</v>
      </c>
      <c r="J35" s="16">
        <v>0</v>
      </c>
      <c r="K35" s="17">
        <v>0</v>
      </c>
      <c r="L35" s="17">
        <v>0</v>
      </c>
      <c r="M35" s="17">
        <v>0</v>
      </c>
      <c r="N35" s="17">
        <v>0</v>
      </c>
      <c r="O35" s="17">
        <v>0</v>
      </c>
      <c r="P35" s="16">
        <f>E35 + J35</f>
        <v>550000</v>
      </c>
    </row>
    <row r="36" spans="1:16" ht="69" x14ac:dyDescent="0.3">
      <c r="A36" s="9" t="s">
        <v>97</v>
      </c>
      <c r="B36" s="9" t="s">
        <v>98</v>
      </c>
      <c r="C36" s="9" t="s">
        <v>55</v>
      </c>
      <c r="D36" s="15" t="s">
        <v>99</v>
      </c>
      <c r="E36" s="16">
        <v>322484</v>
      </c>
      <c r="F36" s="17">
        <v>0</v>
      </c>
      <c r="G36" s="17">
        <v>0</v>
      </c>
      <c r="H36" s="17">
        <v>0</v>
      </c>
      <c r="I36" s="17">
        <v>322484</v>
      </c>
      <c r="J36" s="16">
        <v>0</v>
      </c>
      <c r="K36" s="17">
        <v>0</v>
      </c>
      <c r="L36" s="17">
        <v>0</v>
      </c>
      <c r="M36" s="17">
        <v>0</v>
      </c>
      <c r="N36" s="17">
        <v>0</v>
      </c>
      <c r="O36" s="17">
        <v>0</v>
      </c>
      <c r="P36" s="16">
        <f>E36 + J36</f>
        <v>322484</v>
      </c>
    </row>
    <row r="37" spans="1:16" ht="41.4" x14ac:dyDescent="0.3">
      <c r="A37" s="11" t="s">
        <v>100</v>
      </c>
      <c r="B37" s="11" t="s">
        <v>21</v>
      </c>
      <c r="C37" s="11" t="s">
        <v>21</v>
      </c>
      <c r="D37" s="12" t="s">
        <v>101</v>
      </c>
      <c r="E37" s="13">
        <v>294851148</v>
      </c>
      <c r="F37" s="14">
        <v>294851148</v>
      </c>
      <c r="G37" s="14">
        <v>207847877</v>
      </c>
      <c r="H37" s="14">
        <v>17196300</v>
      </c>
      <c r="I37" s="14">
        <v>0</v>
      </c>
      <c r="J37" s="13">
        <v>15055194</v>
      </c>
      <c r="K37" s="14">
        <v>2298983</v>
      </c>
      <c r="L37" s="14">
        <v>11898400</v>
      </c>
      <c r="M37" s="14">
        <v>0</v>
      </c>
      <c r="N37" s="14">
        <v>0</v>
      </c>
      <c r="O37" s="14">
        <v>3156794</v>
      </c>
      <c r="P37" s="13">
        <f>E37 + J37</f>
        <v>309906342</v>
      </c>
    </row>
    <row r="38" spans="1:16" ht="41.4" x14ac:dyDescent="0.3">
      <c r="A38" s="11" t="s">
        <v>102</v>
      </c>
      <c r="B38" s="11" t="s">
        <v>21</v>
      </c>
      <c r="C38" s="11" t="s">
        <v>21</v>
      </c>
      <c r="D38" s="12" t="s">
        <v>101</v>
      </c>
      <c r="E38" s="13">
        <v>294851148</v>
      </c>
      <c r="F38" s="14">
        <v>294851148</v>
      </c>
      <c r="G38" s="14">
        <v>207847877</v>
      </c>
      <c r="H38" s="14">
        <v>17196300</v>
      </c>
      <c r="I38" s="14">
        <v>0</v>
      </c>
      <c r="J38" s="13">
        <v>15055194</v>
      </c>
      <c r="K38" s="14">
        <v>2298983</v>
      </c>
      <c r="L38" s="14">
        <v>11898400</v>
      </c>
      <c r="M38" s="14">
        <v>0</v>
      </c>
      <c r="N38" s="14">
        <v>0</v>
      </c>
      <c r="O38" s="14">
        <v>3156794</v>
      </c>
      <c r="P38" s="13">
        <f>E38 + J38</f>
        <v>309906342</v>
      </c>
    </row>
    <row r="39" spans="1:16" ht="41.4" x14ac:dyDescent="0.3">
      <c r="A39" s="9" t="s">
        <v>103</v>
      </c>
      <c r="B39" s="9" t="s">
        <v>104</v>
      </c>
      <c r="C39" s="9" t="s">
        <v>26</v>
      </c>
      <c r="D39" s="15" t="s">
        <v>105</v>
      </c>
      <c r="E39" s="16">
        <v>1514200</v>
      </c>
      <c r="F39" s="17">
        <v>1514200</v>
      </c>
      <c r="G39" s="17">
        <v>1200000</v>
      </c>
      <c r="H39" s="17">
        <v>0</v>
      </c>
      <c r="I39" s="17">
        <v>0</v>
      </c>
      <c r="J39" s="16">
        <v>0</v>
      </c>
      <c r="K39" s="17">
        <v>0</v>
      </c>
      <c r="L39" s="17">
        <v>0</v>
      </c>
      <c r="M39" s="17">
        <v>0</v>
      </c>
      <c r="N39" s="17">
        <v>0</v>
      </c>
      <c r="O39" s="17">
        <v>0</v>
      </c>
      <c r="P39" s="16">
        <f>E39 + J39</f>
        <v>1514200</v>
      </c>
    </row>
    <row r="40" spans="1:16" x14ac:dyDescent="0.3">
      <c r="A40" s="9" t="s">
        <v>106</v>
      </c>
      <c r="B40" s="9" t="s">
        <v>107</v>
      </c>
      <c r="C40" s="9" t="s">
        <v>108</v>
      </c>
      <c r="D40" s="15" t="s">
        <v>109</v>
      </c>
      <c r="E40" s="16">
        <v>60659400</v>
      </c>
      <c r="F40" s="17">
        <v>60659400</v>
      </c>
      <c r="G40" s="17">
        <v>40100000</v>
      </c>
      <c r="H40" s="17">
        <v>5156000</v>
      </c>
      <c r="I40" s="17">
        <v>0</v>
      </c>
      <c r="J40" s="16">
        <v>4720000</v>
      </c>
      <c r="K40" s="17">
        <v>30000</v>
      </c>
      <c r="L40" s="17">
        <v>4690000</v>
      </c>
      <c r="M40" s="17">
        <v>0</v>
      </c>
      <c r="N40" s="17">
        <v>0</v>
      </c>
      <c r="O40" s="17">
        <v>30000</v>
      </c>
      <c r="P40" s="16">
        <f>E40 + J40</f>
        <v>65379400</v>
      </c>
    </row>
    <row r="41" spans="1:16" ht="41.4" x14ac:dyDescent="0.3">
      <c r="A41" s="9" t="s">
        <v>110</v>
      </c>
      <c r="B41" s="9" t="s">
        <v>111</v>
      </c>
      <c r="C41" s="9" t="s">
        <v>112</v>
      </c>
      <c r="D41" s="15" t="s">
        <v>113</v>
      </c>
      <c r="E41" s="16">
        <v>104493200</v>
      </c>
      <c r="F41" s="17">
        <v>104493200</v>
      </c>
      <c r="G41" s="17">
        <v>69810000</v>
      </c>
      <c r="H41" s="17">
        <v>7989300</v>
      </c>
      <c r="I41" s="17">
        <v>0</v>
      </c>
      <c r="J41" s="16">
        <v>956170</v>
      </c>
      <c r="K41" s="17">
        <v>956170</v>
      </c>
      <c r="L41" s="17">
        <v>0</v>
      </c>
      <c r="M41" s="17">
        <v>0</v>
      </c>
      <c r="N41" s="17">
        <v>0</v>
      </c>
      <c r="O41" s="17">
        <v>956170</v>
      </c>
      <c r="P41" s="16">
        <f>E41 + J41</f>
        <v>105449370</v>
      </c>
    </row>
    <row r="42" spans="1:16" ht="41.4" x14ac:dyDescent="0.3">
      <c r="A42" s="9" t="s">
        <v>114</v>
      </c>
      <c r="B42" s="9" t="s">
        <v>115</v>
      </c>
      <c r="C42" s="9" t="s">
        <v>112</v>
      </c>
      <c r="D42" s="15" t="s">
        <v>116</v>
      </c>
      <c r="E42" s="16">
        <v>78984486</v>
      </c>
      <c r="F42" s="17">
        <v>78984486</v>
      </c>
      <c r="G42" s="17">
        <v>64452126</v>
      </c>
      <c r="H42" s="17">
        <v>0</v>
      </c>
      <c r="I42" s="17">
        <v>0</v>
      </c>
      <c r="J42" s="16">
        <v>0</v>
      </c>
      <c r="K42" s="17">
        <v>0</v>
      </c>
      <c r="L42" s="17">
        <v>0</v>
      </c>
      <c r="M42" s="17">
        <v>0</v>
      </c>
      <c r="N42" s="17">
        <v>0</v>
      </c>
      <c r="O42" s="17">
        <v>0</v>
      </c>
      <c r="P42" s="16">
        <f>E42 + J42</f>
        <v>78984486</v>
      </c>
    </row>
    <row r="43" spans="1:16" ht="27.6" x14ac:dyDescent="0.3">
      <c r="A43" s="9" t="s">
        <v>117</v>
      </c>
      <c r="B43" s="9" t="s">
        <v>118</v>
      </c>
      <c r="C43" s="9" t="s">
        <v>119</v>
      </c>
      <c r="D43" s="15" t="s">
        <v>120</v>
      </c>
      <c r="E43" s="16">
        <v>7075000</v>
      </c>
      <c r="F43" s="17">
        <v>7075000</v>
      </c>
      <c r="G43" s="17">
        <v>5400000</v>
      </c>
      <c r="H43" s="17">
        <v>62000</v>
      </c>
      <c r="I43" s="17">
        <v>0</v>
      </c>
      <c r="J43" s="16">
        <v>0</v>
      </c>
      <c r="K43" s="17">
        <v>0</v>
      </c>
      <c r="L43" s="17">
        <v>0</v>
      </c>
      <c r="M43" s="17">
        <v>0</v>
      </c>
      <c r="N43" s="17">
        <v>0</v>
      </c>
      <c r="O43" s="17">
        <v>0</v>
      </c>
      <c r="P43" s="16">
        <f>E43 + J43</f>
        <v>7075000</v>
      </c>
    </row>
    <row r="44" spans="1:16" ht="82.8" x14ac:dyDescent="0.3">
      <c r="A44" s="9" t="s">
        <v>121</v>
      </c>
      <c r="B44" s="9" t="s">
        <v>122</v>
      </c>
      <c r="C44" s="9" t="s">
        <v>119</v>
      </c>
      <c r="D44" s="15" t="s">
        <v>123</v>
      </c>
      <c r="E44" s="16">
        <v>81100</v>
      </c>
      <c r="F44" s="17">
        <v>81100</v>
      </c>
      <c r="G44" s="17">
        <v>0</v>
      </c>
      <c r="H44" s="17">
        <v>0</v>
      </c>
      <c r="I44" s="17">
        <v>0</v>
      </c>
      <c r="J44" s="16">
        <v>172500</v>
      </c>
      <c r="K44" s="17">
        <v>172500</v>
      </c>
      <c r="L44" s="17">
        <v>0</v>
      </c>
      <c r="M44" s="17">
        <v>0</v>
      </c>
      <c r="N44" s="17">
        <v>0</v>
      </c>
      <c r="O44" s="17">
        <v>172500</v>
      </c>
      <c r="P44" s="16">
        <f>E44 + J44</f>
        <v>253600</v>
      </c>
    </row>
    <row r="45" spans="1:16" ht="82.8" x14ac:dyDescent="0.3">
      <c r="A45" s="9" t="s">
        <v>124</v>
      </c>
      <c r="B45" s="9" t="s">
        <v>125</v>
      </c>
      <c r="C45" s="9" t="s">
        <v>119</v>
      </c>
      <c r="D45" s="15" t="s">
        <v>126</v>
      </c>
      <c r="E45" s="16">
        <v>324400</v>
      </c>
      <c r="F45" s="17">
        <v>324400</v>
      </c>
      <c r="G45" s="17">
        <v>0</v>
      </c>
      <c r="H45" s="17">
        <v>0</v>
      </c>
      <c r="I45" s="17">
        <v>0</v>
      </c>
      <c r="J45" s="16">
        <v>690000</v>
      </c>
      <c r="K45" s="17">
        <v>690000</v>
      </c>
      <c r="L45" s="17">
        <v>0</v>
      </c>
      <c r="M45" s="17">
        <v>0</v>
      </c>
      <c r="N45" s="17">
        <v>0</v>
      </c>
      <c r="O45" s="17">
        <v>690000</v>
      </c>
      <c r="P45" s="16">
        <f>E45 + J45</f>
        <v>1014400</v>
      </c>
    </row>
    <row r="46" spans="1:16" ht="82.8" x14ac:dyDescent="0.3">
      <c r="A46" s="9" t="s">
        <v>127</v>
      </c>
      <c r="B46" s="9" t="s">
        <v>128</v>
      </c>
      <c r="C46" s="9" t="s">
        <v>119</v>
      </c>
      <c r="D46" s="15" t="s">
        <v>129</v>
      </c>
      <c r="E46" s="16">
        <v>173600</v>
      </c>
      <c r="F46" s="17">
        <v>173600</v>
      </c>
      <c r="G46" s="17">
        <v>142295</v>
      </c>
      <c r="H46" s="17">
        <v>0</v>
      </c>
      <c r="I46" s="17">
        <v>0</v>
      </c>
      <c r="J46" s="16">
        <v>0</v>
      </c>
      <c r="K46" s="17">
        <v>0</v>
      </c>
      <c r="L46" s="17">
        <v>0</v>
      </c>
      <c r="M46" s="17">
        <v>0</v>
      </c>
      <c r="N46" s="17">
        <v>0</v>
      </c>
      <c r="O46" s="17">
        <v>0</v>
      </c>
      <c r="P46" s="16">
        <f>E46 + J46</f>
        <v>173600</v>
      </c>
    </row>
    <row r="47" spans="1:16" ht="124.2" x14ac:dyDescent="0.3">
      <c r="A47" s="9" t="s">
        <v>130</v>
      </c>
      <c r="B47" s="9" t="s">
        <v>131</v>
      </c>
      <c r="C47" s="9" t="s">
        <v>119</v>
      </c>
      <c r="D47" s="15" t="s">
        <v>132</v>
      </c>
      <c r="E47" s="16">
        <v>69400</v>
      </c>
      <c r="F47" s="17">
        <v>69400</v>
      </c>
      <c r="G47" s="17">
        <v>0</v>
      </c>
      <c r="H47" s="17">
        <v>0</v>
      </c>
      <c r="I47" s="17">
        <v>0</v>
      </c>
      <c r="J47" s="16">
        <v>0</v>
      </c>
      <c r="K47" s="17">
        <v>0</v>
      </c>
      <c r="L47" s="17">
        <v>0</v>
      </c>
      <c r="M47" s="17">
        <v>0</v>
      </c>
      <c r="N47" s="17">
        <v>0</v>
      </c>
      <c r="O47" s="17">
        <v>0</v>
      </c>
      <c r="P47" s="16">
        <f>E47 + J47</f>
        <v>69400</v>
      </c>
    </row>
    <row r="48" spans="1:16" ht="124.2" x14ac:dyDescent="0.3">
      <c r="A48" s="9" t="s">
        <v>133</v>
      </c>
      <c r="B48" s="9" t="s">
        <v>134</v>
      </c>
      <c r="C48" s="9" t="s">
        <v>119</v>
      </c>
      <c r="D48" s="15" t="s">
        <v>135</v>
      </c>
      <c r="E48" s="16">
        <v>69400</v>
      </c>
      <c r="F48" s="17">
        <v>69400</v>
      </c>
      <c r="G48" s="17">
        <v>0</v>
      </c>
      <c r="H48" s="17">
        <v>0</v>
      </c>
      <c r="I48" s="17">
        <v>0</v>
      </c>
      <c r="J48" s="16">
        <v>0</v>
      </c>
      <c r="K48" s="17">
        <v>0</v>
      </c>
      <c r="L48" s="17">
        <v>0</v>
      </c>
      <c r="M48" s="17">
        <v>0</v>
      </c>
      <c r="N48" s="17">
        <v>0</v>
      </c>
      <c r="O48" s="17">
        <v>0</v>
      </c>
      <c r="P48" s="16">
        <f>E48 + J48</f>
        <v>69400</v>
      </c>
    </row>
    <row r="49" spans="1:16" ht="69" x14ac:dyDescent="0.3">
      <c r="A49" s="9" t="s">
        <v>136</v>
      </c>
      <c r="B49" s="9" t="s">
        <v>137</v>
      </c>
      <c r="C49" s="9" t="s">
        <v>119</v>
      </c>
      <c r="D49" s="15" t="s">
        <v>138</v>
      </c>
      <c r="E49" s="16">
        <v>11200</v>
      </c>
      <c r="F49" s="17">
        <v>11200</v>
      </c>
      <c r="G49" s="17">
        <v>0</v>
      </c>
      <c r="H49" s="17">
        <v>0</v>
      </c>
      <c r="I49" s="17">
        <v>0</v>
      </c>
      <c r="J49" s="16">
        <v>95313</v>
      </c>
      <c r="K49" s="17">
        <v>95313</v>
      </c>
      <c r="L49" s="17">
        <v>0</v>
      </c>
      <c r="M49" s="17">
        <v>0</v>
      </c>
      <c r="N49" s="17">
        <v>0</v>
      </c>
      <c r="O49" s="17">
        <v>95313</v>
      </c>
      <c r="P49" s="16">
        <f>E49 + J49</f>
        <v>106513</v>
      </c>
    </row>
    <row r="50" spans="1:16" ht="55.2" x14ac:dyDescent="0.3">
      <c r="A50" s="9" t="s">
        <v>139</v>
      </c>
      <c r="B50" s="9" t="s">
        <v>140</v>
      </c>
      <c r="C50" s="9" t="s">
        <v>119</v>
      </c>
      <c r="D50" s="15" t="s">
        <v>141</v>
      </c>
      <c r="E50" s="16">
        <v>0</v>
      </c>
      <c r="F50" s="17">
        <v>0</v>
      </c>
      <c r="G50" s="17">
        <v>0</v>
      </c>
      <c r="H50" s="17">
        <v>0</v>
      </c>
      <c r="I50" s="17">
        <v>0</v>
      </c>
      <c r="J50" s="16">
        <v>958611</v>
      </c>
      <c r="K50" s="17">
        <v>0</v>
      </c>
      <c r="L50" s="17">
        <v>100800</v>
      </c>
      <c r="M50" s="17">
        <v>0</v>
      </c>
      <c r="N50" s="17">
        <v>0</v>
      </c>
      <c r="O50" s="17">
        <v>857811</v>
      </c>
      <c r="P50" s="16">
        <f>E50 + J50</f>
        <v>958611</v>
      </c>
    </row>
    <row r="51" spans="1:16" ht="69" x14ac:dyDescent="0.3">
      <c r="A51" s="9" t="s">
        <v>142</v>
      </c>
      <c r="B51" s="9" t="s">
        <v>143</v>
      </c>
      <c r="C51" s="9" t="s">
        <v>119</v>
      </c>
      <c r="D51" s="15" t="s">
        <v>144</v>
      </c>
      <c r="E51" s="16">
        <v>0</v>
      </c>
      <c r="F51" s="17">
        <v>0</v>
      </c>
      <c r="G51" s="17">
        <v>0</v>
      </c>
      <c r="H51" s="17">
        <v>0</v>
      </c>
      <c r="I51" s="17">
        <v>0</v>
      </c>
      <c r="J51" s="16">
        <v>1555100</v>
      </c>
      <c r="K51" s="17">
        <v>0</v>
      </c>
      <c r="L51" s="17">
        <v>1555100</v>
      </c>
      <c r="M51" s="17">
        <v>0</v>
      </c>
      <c r="N51" s="17">
        <v>0</v>
      </c>
      <c r="O51" s="17">
        <v>0</v>
      </c>
      <c r="P51" s="16">
        <f>E51 + J51</f>
        <v>1555100</v>
      </c>
    </row>
    <row r="52" spans="1:16" ht="55.2" x14ac:dyDescent="0.3">
      <c r="A52" s="9" t="s">
        <v>145</v>
      </c>
      <c r="B52" s="9" t="s">
        <v>146</v>
      </c>
      <c r="C52" s="9" t="s">
        <v>119</v>
      </c>
      <c r="D52" s="15" t="s">
        <v>147</v>
      </c>
      <c r="E52" s="16">
        <v>0</v>
      </c>
      <c r="F52" s="17">
        <v>0</v>
      </c>
      <c r="G52" s="17">
        <v>0</v>
      </c>
      <c r="H52" s="17">
        <v>0</v>
      </c>
      <c r="I52" s="17">
        <v>0</v>
      </c>
      <c r="J52" s="16">
        <v>4626500</v>
      </c>
      <c r="K52" s="17">
        <v>0</v>
      </c>
      <c r="L52" s="17">
        <v>4626500</v>
      </c>
      <c r="M52" s="17">
        <v>0</v>
      </c>
      <c r="N52" s="17">
        <v>0</v>
      </c>
      <c r="O52" s="17">
        <v>0</v>
      </c>
      <c r="P52" s="16">
        <f>E52 + J52</f>
        <v>4626500</v>
      </c>
    </row>
    <row r="53" spans="1:16" ht="55.2" x14ac:dyDescent="0.3">
      <c r="A53" s="9" t="s">
        <v>148</v>
      </c>
      <c r="B53" s="9" t="s">
        <v>149</v>
      </c>
      <c r="C53" s="9" t="s">
        <v>119</v>
      </c>
      <c r="D53" s="15" t="s">
        <v>150</v>
      </c>
      <c r="E53" s="16">
        <v>3258200</v>
      </c>
      <c r="F53" s="17">
        <v>3258200</v>
      </c>
      <c r="G53" s="17">
        <v>2670656</v>
      </c>
      <c r="H53" s="17">
        <v>0</v>
      </c>
      <c r="I53" s="17">
        <v>0</v>
      </c>
      <c r="J53" s="16">
        <v>0</v>
      </c>
      <c r="K53" s="17">
        <v>0</v>
      </c>
      <c r="L53" s="17">
        <v>0</v>
      </c>
      <c r="M53" s="17">
        <v>0</v>
      </c>
      <c r="N53" s="17">
        <v>0</v>
      </c>
      <c r="O53" s="17">
        <v>0</v>
      </c>
      <c r="P53" s="16">
        <f>E53 + J53</f>
        <v>3258200</v>
      </c>
    </row>
    <row r="54" spans="1:16" ht="69" x14ac:dyDescent="0.3">
      <c r="A54" s="9" t="s">
        <v>151</v>
      </c>
      <c r="B54" s="9" t="s">
        <v>152</v>
      </c>
      <c r="C54" s="9" t="s">
        <v>119</v>
      </c>
      <c r="D54" s="15" t="s">
        <v>153</v>
      </c>
      <c r="E54" s="16">
        <v>0</v>
      </c>
      <c r="F54" s="17">
        <v>0</v>
      </c>
      <c r="G54" s="17">
        <v>0</v>
      </c>
      <c r="H54" s="17">
        <v>0</v>
      </c>
      <c r="I54" s="17">
        <v>0</v>
      </c>
      <c r="J54" s="16">
        <v>926000</v>
      </c>
      <c r="K54" s="17">
        <v>0</v>
      </c>
      <c r="L54" s="17">
        <v>926000</v>
      </c>
      <c r="M54" s="17">
        <v>0</v>
      </c>
      <c r="N54" s="17">
        <v>0</v>
      </c>
      <c r="O54" s="17">
        <v>0</v>
      </c>
      <c r="P54" s="16">
        <f>E54 + J54</f>
        <v>926000</v>
      </c>
    </row>
    <row r="55" spans="1:16" ht="69" x14ac:dyDescent="0.3">
      <c r="A55" s="9" t="s">
        <v>154</v>
      </c>
      <c r="B55" s="9" t="s">
        <v>155</v>
      </c>
      <c r="C55" s="9" t="s">
        <v>156</v>
      </c>
      <c r="D55" s="15" t="s">
        <v>157</v>
      </c>
      <c r="E55" s="16">
        <v>885000</v>
      </c>
      <c r="F55" s="17">
        <v>885000</v>
      </c>
      <c r="G55" s="17">
        <v>0</v>
      </c>
      <c r="H55" s="17">
        <v>0</v>
      </c>
      <c r="I55" s="17">
        <v>0</v>
      </c>
      <c r="J55" s="16">
        <v>0</v>
      </c>
      <c r="K55" s="17">
        <v>0</v>
      </c>
      <c r="L55" s="17">
        <v>0</v>
      </c>
      <c r="M55" s="17">
        <v>0</v>
      </c>
      <c r="N55" s="17">
        <v>0</v>
      </c>
      <c r="O55" s="17">
        <v>0</v>
      </c>
      <c r="P55" s="16">
        <f>E55 + J55</f>
        <v>885000</v>
      </c>
    </row>
    <row r="56" spans="1:16" ht="27.6" x14ac:dyDescent="0.3">
      <c r="A56" s="9" t="s">
        <v>158</v>
      </c>
      <c r="B56" s="9" t="s">
        <v>37</v>
      </c>
      <c r="C56" s="9" t="s">
        <v>38</v>
      </c>
      <c r="D56" s="15" t="s">
        <v>39</v>
      </c>
      <c r="E56" s="16">
        <v>174050</v>
      </c>
      <c r="F56" s="17">
        <v>174050</v>
      </c>
      <c r="G56" s="17">
        <v>0</v>
      </c>
      <c r="H56" s="17">
        <v>0</v>
      </c>
      <c r="I56" s="17">
        <v>0</v>
      </c>
      <c r="J56" s="16">
        <v>0</v>
      </c>
      <c r="K56" s="17">
        <v>0</v>
      </c>
      <c r="L56" s="17">
        <v>0</v>
      </c>
      <c r="M56" s="17">
        <v>0</v>
      </c>
      <c r="N56" s="17">
        <v>0</v>
      </c>
      <c r="O56" s="17">
        <v>0</v>
      </c>
      <c r="P56" s="16">
        <f>E56 + J56</f>
        <v>174050</v>
      </c>
    </row>
    <row r="57" spans="1:16" ht="27.6" x14ac:dyDescent="0.3">
      <c r="A57" s="9" t="s">
        <v>159</v>
      </c>
      <c r="B57" s="9" t="s">
        <v>160</v>
      </c>
      <c r="C57" s="9" t="s">
        <v>161</v>
      </c>
      <c r="D57" s="15" t="s">
        <v>162</v>
      </c>
      <c r="E57" s="16">
        <v>26189500</v>
      </c>
      <c r="F57" s="17">
        <v>26189500</v>
      </c>
      <c r="G57" s="17">
        <v>17000000</v>
      </c>
      <c r="H57" s="17">
        <v>3337000</v>
      </c>
      <c r="I57" s="17">
        <v>0</v>
      </c>
      <c r="J57" s="16">
        <v>355000</v>
      </c>
      <c r="K57" s="17">
        <v>355000</v>
      </c>
      <c r="L57" s="17">
        <v>0</v>
      </c>
      <c r="M57" s="17">
        <v>0</v>
      </c>
      <c r="N57" s="17">
        <v>0</v>
      </c>
      <c r="O57" s="17">
        <v>355000</v>
      </c>
      <c r="P57" s="16">
        <f>E57 + J57</f>
        <v>26544500</v>
      </c>
    </row>
    <row r="58" spans="1:16" ht="27.6" x14ac:dyDescent="0.3">
      <c r="A58" s="9" t="s">
        <v>163</v>
      </c>
      <c r="B58" s="9" t="s">
        <v>164</v>
      </c>
      <c r="C58" s="9" t="s">
        <v>165</v>
      </c>
      <c r="D58" s="15" t="s">
        <v>166</v>
      </c>
      <c r="E58" s="16">
        <v>200000</v>
      </c>
      <c r="F58" s="17">
        <v>200000</v>
      </c>
      <c r="G58" s="17">
        <v>0</v>
      </c>
      <c r="H58" s="17">
        <v>0</v>
      </c>
      <c r="I58" s="17">
        <v>0</v>
      </c>
      <c r="J58" s="16">
        <v>0</v>
      </c>
      <c r="K58" s="17">
        <v>0</v>
      </c>
      <c r="L58" s="17">
        <v>0</v>
      </c>
      <c r="M58" s="17">
        <v>0</v>
      </c>
      <c r="N58" s="17">
        <v>0</v>
      </c>
      <c r="O58" s="17">
        <v>0</v>
      </c>
      <c r="P58" s="16">
        <f>E58 + J58</f>
        <v>200000</v>
      </c>
    </row>
    <row r="59" spans="1:16" ht="41.4" x14ac:dyDescent="0.3">
      <c r="A59" s="9" t="s">
        <v>167</v>
      </c>
      <c r="B59" s="9" t="s">
        <v>168</v>
      </c>
      <c r="C59" s="9" t="s">
        <v>165</v>
      </c>
      <c r="D59" s="15" t="s">
        <v>169</v>
      </c>
      <c r="E59" s="16">
        <v>10173196</v>
      </c>
      <c r="F59" s="17">
        <v>10173196</v>
      </c>
      <c r="G59" s="17">
        <v>6900000</v>
      </c>
      <c r="H59" s="17">
        <v>652000</v>
      </c>
      <c r="I59" s="17">
        <v>0</v>
      </c>
      <c r="J59" s="16">
        <v>0</v>
      </c>
      <c r="K59" s="17">
        <v>0</v>
      </c>
      <c r="L59" s="17">
        <v>0</v>
      </c>
      <c r="M59" s="17">
        <v>0</v>
      </c>
      <c r="N59" s="17">
        <v>0</v>
      </c>
      <c r="O59" s="17">
        <v>0</v>
      </c>
      <c r="P59" s="16">
        <f>E59 + J59</f>
        <v>10173196</v>
      </c>
    </row>
    <row r="60" spans="1:16" ht="41.4" x14ac:dyDescent="0.3">
      <c r="A60" s="9" t="s">
        <v>170</v>
      </c>
      <c r="B60" s="9" t="s">
        <v>171</v>
      </c>
      <c r="C60" s="9" t="s">
        <v>165</v>
      </c>
      <c r="D60" s="15" t="s">
        <v>172</v>
      </c>
      <c r="E60" s="16">
        <v>210816</v>
      </c>
      <c r="F60" s="17">
        <v>210816</v>
      </c>
      <c r="G60" s="17">
        <v>172800</v>
      </c>
      <c r="H60" s="17">
        <v>0</v>
      </c>
      <c r="I60" s="17">
        <v>0</v>
      </c>
      <c r="J60" s="16">
        <v>0</v>
      </c>
      <c r="K60" s="17">
        <v>0</v>
      </c>
      <c r="L60" s="17">
        <v>0</v>
      </c>
      <c r="M60" s="17">
        <v>0</v>
      </c>
      <c r="N60" s="17">
        <v>0</v>
      </c>
      <c r="O60" s="17">
        <v>0</v>
      </c>
      <c r="P60" s="16">
        <f>E60 + J60</f>
        <v>210816</v>
      </c>
    </row>
    <row r="61" spans="1:16" ht="27.6" x14ac:dyDescent="0.3">
      <c r="A61" s="9" t="s">
        <v>173</v>
      </c>
      <c r="B61" s="9" t="s">
        <v>80</v>
      </c>
      <c r="C61" s="9" t="s">
        <v>81</v>
      </c>
      <c r="D61" s="15" t="s">
        <v>82</v>
      </c>
      <c r="E61" s="16">
        <v>305000</v>
      </c>
      <c r="F61" s="17">
        <v>305000</v>
      </c>
      <c r="G61" s="17">
        <v>0</v>
      </c>
      <c r="H61" s="17">
        <v>0</v>
      </c>
      <c r="I61" s="17">
        <v>0</v>
      </c>
      <c r="J61" s="16">
        <v>0</v>
      </c>
      <c r="K61" s="17">
        <v>0</v>
      </c>
      <c r="L61" s="17">
        <v>0</v>
      </c>
      <c r="M61" s="17">
        <v>0</v>
      </c>
      <c r="N61" s="17">
        <v>0</v>
      </c>
      <c r="O61" s="17">
        <v>0</v>
      </c>
      <c r="P61" s="16">
        <f>E61 + J61</f>
        <v>305000</v>
      </c>
    </row>
    <row r="62" spans="1:16" ht="27.6" x14ac:dyDescent="0.3">
      <c r="A62" s="11" t="s">
        <v>174</v>
      </c>
      <c r="B62" s="11" t="s">
        <v>21</v>
      </c>
      <c r="C62" s="11" t="s">
        <v>21</v>
      </c>
      <c r="D62" s="12" t="s">
        <v>175</v>
      </c>
      <c r="E62" s="13">
        <v>23101730</v>
      </c>
      <c r="F62" s="14">
        <v>23101730</v>
      </c>
      <c r="G62" s="14">
        <v>8113568</v>
      </c>
      <c r="H62" s="14">
        <v>379200</v>
      </c>
      <c r="I62" s="14">
        <v>0</v>
      </c>
      <c r="J62" s="13">
        <v>4450000</v>
      </c>
      <c r="K62" s="14">
        <v>4450000</v>
      </c>
      <c r="L62" s="14">
        <v>0</v>
      </c>
      <c r="M62" s="14">
        <v>0</v>
      </c>
      <c r="N62" s="14">
        <v>0</v>
      </c>
      <c r="O62" s="14">
        <v>4450000</v>
      </c>
      <c r="P62" s="13">
        <f>E62 + J62</f>
        <v>27551730</v>
      </c>
    </row>
    <row r="63" spans="1:16" ht="27.6" x14ac:dyDescent="0.3">
      <c r="A63" s="11" t="s">
        <v>176</v>
      </c>
      <c r="B63" s="11" t="s">
        <v>21</v>
      </c>
      <c r="C63" s="11" t="s">
        <v>21</v>
      </c>
      <c r="D63" s="12" t="s">
        <v>175</v>
      </c>
      <c r="E63" s="13">
        <v>23101730</v>
      </c>
      <c r="F63" s="14">
        <v>23101730</v>
      </c>
      <c r="G63" s="14">
        <v>8113568</v>
      </c>
      <c r="H63" s="14">
        <v>379200</v>
      </c>
      <c r="I63" s="14">
        <v>0</v>
      </c>
      <c r="J63" s="13">
        <v>4450000</v>
      </c>
      <c r="K63" s="14">
        <v>4450000</v>
      </c>
      <c r="L63" s="14">
        <v>0</v>
      </c>
      <c r="M63" s="14">
        <v>0</v>
      </c>
      <c r="N63" s="14">
        <v>0</v>
      </c>
      <c r="O63" s="14">
        <v>4450000</v>
      </c>
      <c r="P63" s="13">
        <f>E63 + J63</f>
        <v>27551730</v>
      </c>
    </row>
    <row r="64" spans="1:16" ht="41.4" x14ac:dyDescent="0.3">
      <c r="A64" s="9" t="s">
        <v>177</v>
      </c>
      <c r="B64" s="9" t="s">
        <v>104</v>
      </c>
      <c r="C64" s="9" t="s">
        <v>26</v>
      </c>
      <c r="D64" s="15" t="s">
        <v>105</v>
      </c>
      <c r="E64" s="16">
        <v>4809520</v>
      </c>
      <c r="F64" s="17">
        <v>4809520</v>
      </c>
      <c r="G64" s="17">
        <v>3824028</v>
      </c>
      <c r="H64" s="17">
        <v>36200</v>
      </c>
      <c r="I64" s="17">
        <v>0</v>
      </c>
      <c r="J64" s="16">
        <v>0</v>
      </c>
      <c r="K64" s="17">
        <v>0</v>
      </c>
      <c r="L64" s="17">
        <v>0</v>
      </c>
      <c r="M64" s="17">
        <v>0</v>
      </c>
      <c r="N64" s="17">
        <v>0</v>
      </c>
      <c r="O64" s="17">
        <v>0</v>
      </c>
      <c r="P64" s="16">
        <f>E64 + J64</f>
        <v>4809520</v>
      </c>
    </row>
    <row r="65" spans="1:16" ht="82.8" x14ac:dyDescent="0.3">
      <c r="A65" s="9" t="s">
        <v>178</v>
      </c>
      <c r="B65" s="9" t="s">
        <v>179</v>
      </c>
      <c r="C65" s="9" t="s">
        <v>156</v>
      </c>
      <c r="D65" s="15" t="s">
        <v>180</v>
      </c>
      <c r="E65" s="16">
        <v>5411520</v>
      </c>
      <c r="F65" s="17">
        <v>5411520</v>
      </c>
      <c r="G65" s="17">
        <v>3927705</v>
      </c>
      <c r="H65" s="17">
        <v>343000</v>
      </c>
      <c r="I65" s="17">
        <v>0</v>
      </c>
      <c r="J65" s="16">
        <v>200000</v>
      </c>
      <c r="K65" s="17">
        <v>200000</v>
      </c>
      <c r="L65" s="17">
        <v>0</v>
      </c>
      <c r="M65" s="17">
        <v>0</v>
      </c>
      <c r="N65" s="17">
        <v>0</v>
      </c>
      <c r="O65" s="17">
        <v>200000</v>
      </c>
      <c r="P65" s="16">
        <f>E65 + J65</f>
        <v>5611520</v>
      </c>
    </row>
    <row r="66" spans="1:16" ht="82.8" x14ac:dyDescent="0.3">
      <c r="A66" s="9" t="s">
        <v>181</v>
      </c>
      <c r="B66" s="9" t="s">
        <v>182</v>
      </c>
      <c r="C66" s="9" t="s">
        <v>107</v>
      </c>
      <c r="D66" s="15" t="s">
        <v>183</v>
      </c>
      <c r="E66" s="16">
        <v>720000</v>
      </c>
      <c r="F66" s="17">
        <v>720000</v>
      </c>
      <c r="G66" s="17">
        <v>0</v>
      </c>
      <c r="H66" s="17">
        <v>0</v>
      </c>
      <c r="I66" s="17">
        <v>0</v>
      </c>
      <c r="J66" s="16">
        <v>0</v>
      </c>
      <c r="K66" s="17">
        <v>0</v>
      </c>
      <c r="L66" s="17">
        <v>0</v>
      </c>
      <c r="M66" s="17">
        <v>0</v>
      </c>
      <c r="N66" s="17">
        <v>0</v>
      </c>
      <c r="O66" s="17">
        <v>0</v>
      </c>
      <c r="P66" s="16">
        <f>E66 + J66</f>
        <v>720000</v>
      </c>
    </row>
    <row r="67" spans="1:16" ht="69" x14ac:dyDescent="0.3">
      <c r="A67" s="9" t="s">
        <v>184</v>
      </c>
      <c r="B67" s="9" t="s">
        <v>185</v>
      </c>
      <c r="C67" s="9" t="s">
        <v>34</v>
      </c>
      <c r="D67" s="15" t="s">
        <v>186</v>
      </c>
      <c r="E67" s="16">
        <v>441440</v>
      </c>
      <c r="F67" s="17">
        <v>441440</v>
      </c>
      <c r="G67" s="17">
        <v>361835</v>
      </c>
      <c r="H67" s="17">
        <v>0</v>
      </c>
      <c r="I67" s="17">
        <v>0</v>
      </c>
      <c r="J67" s="16">
        <v>0</v>
      </c>
      <c r="K67" s="17">
        <v>0</v>
      </c>
      <c r="L67" s="17">
        <v>0</v>
      </c>
      <c r="M67" s="17">
        <v>0</v>
      </c>
      <c r="N67" s="17">
        <v>0</v>
      </c>
      <c r="O67" s="17">
        <v>0</v>
      </c>
      <c r="P67" s="16">
        <f>E67 + J67</f>
        <v>441440</v>
      </c>
    </row>
    <row r="68" spans="1:16" ht="41.4" x14ac:dyDescent="0.3">
      <c r="A68" s="9" t="s">
        <v>187</v>
      </c>
      <c r="B68" s="9" t="s">
        <v>188</v>
      </c>
      <c r="C68" s="9" t="s">
        <v>189</v>
      </c>
      <c r="D68" s="15" t="s">
        <v>190</v>
      </c>
      <c r="E68" s="16">
        <v>500000</v>
      </c>
      <c r="F68" s="17">
        <v>500000</v>
      </c>
      <c r="G68" s="17">
        <v>0</v>
      </c>
      <c r="H68" s="17">
        <v>0</v>
      </c>
      <c r="I68" s="17">
        <v>0</v>
      </c>
      <c r="J68" s="16">
        <v>0</v>
      </c>
      <c r="K68" s="17">
        <v>0</v>
      </c>
      <c r="L68" s="17">
        <v>0</v>
      </c>
      <c r="M68" s="17">
        <v>0</v>
      </c>
      <c r="N68" s="17">
        <v>0</v>
      </c>
      <c r="O68" s="17">
        <v>0</v>
      </c>
      <c r="P68" s="16">
        <f>E68 + J68</f>
        <v>500000</v>
      </c>
    </row>
    <row r="69" spans="1:16" ht="27.6" x14ac:dyDescent="0.3">
      <c r="A69" s="9" t="s">
        <v>191</v>
      </c>
      <c r="B69" s="9" t="s">
        <v>37</v>
      </c>
      <c r="C69" s="9" t="s">
        <v>38</v>
      </c>
      <c r="D69" s="15" t="s">
        <v>39</v>
      </c>
      <c r="E69" s="16">
        <v>8719250</v>
      </c>
      <c r="F69" s="17">
        <v>8719250</v>
      </c>
      <c r="G69" s="17">
        <v>0</v>
      </c>
      <c r="H69" s="17">
        <v>0</v>
      </c>
      <c r="I69" s="17">
        <v>0</v>
      </c>
      <c r="J69" s="16">
        <v>0</v>
      </c>
      <c r="K69" s="17">
        <v>0</v>
      </c>
      <c r="L69" s="17">
        <v>0</v>
      </c>
      <c r="M69" s="17">
        <v>0</v>
      </c>
      <c r="N69" s="17">
        <v>0</v>
      </c>
      <c r="O69" s="17">
        <v>0</v>
      </c>
      <c r="P69" s="16">
        <f>E69 + J69</f>
        <v>8719250</v>
      </c>
    </row>
    <row r="70" spans="1:16" ht="27.6" x14ac:dyDescent="0.3">
      <c r="A70" s="9" t="s">
        <v>192</v>
      </c>
      <c r="B70" s="9" t="s">
        <v>193</v>
      </c>
      <c r="C70" s="9" t="s">
        <v>194</v>
      </c>
      <c r="D70" s="15" t="s">
        <v>195</v>
      </c>
      <c r="E70" s="16">
        <v>0</v>
      </c>
      <c r="F70" s="17">
        <v>0</v>
      </c>
      <c r="G70" s="17">
        <v>0</v>
      </c>
      <c r="H70" s="17">
        <v>0</v>
      </c>
      <c r="I70" s="17">
        <v>0</v>
      </c>
      <c r="J70" s="16">
        <v>4250000</v>
      </c>
      <c r="K70" s="17">
        <v>4250000</v>
      </c>
      <c r="L70" s="17">
        <v>0</v>
      </c>
      <c r="M70" s="17">
        <v>0</v>
      </c>
      <c r="N70" s="17">
        <v>0</v>
      </c>
      <c r="O70" s="17">
        <v>4250000</v>
      </c>
      <c r="P70" s="16">
        <f>E70 + J70</f>
        <v>4250000</v>
      </c>
    </row>
    <row r="71" spans="1:16" ht="27.6" x14ac:dyDescent="0.3">
      <c r="A71" s="9" t="s">
        <v>196</v>
      </c>
      <c r="B71" s="9" t="s">
        <v>197</v>
      </c>
      <c r="C71" s="9" t="s">
        <v>194</v>
      </c>
      <c r="D71" s="15" t="s">
        <v>198</v>
      </c>
      <c r="E71" s="16">
        <v>2500000</v>
      </c>
      <c r="F71" s="17">
        <v>2500000</v>
      </c>
      <c r="G71" s="17">
        <v>0</v>
      </c>
      <c r="H71" s="17">
        <v>0</v>
      </c>
      <c r="I71" s="17">
        <v>0</v>
      </c>
      <c r="J71" s="16">
        <v>0</v>
      </c>
      <c r="K71" s="17">
        <v>0</v>
      </c>
      <c r="L71" s="17">
        <v>0</v>
      </c>
      <c r="M71" s="17">
        <v>0</v>
      </c>
      <c r="N71" s="17">
        <v>0</v>
      </c>
      <c r="O71" s="17">
        <v>0</v>
      </c>
      <c r="P71" s="16">
        <f>E71 + J71</f>
        <v>2500000</v>
      </c>
    </row>
    <row r="72" spans="1:16" ht="27.6" x14ac:dyDescent="0.3">
      <c r="A72" s="11" t="s">
        <v>199</v>
      </c>
      <c r="B72" s="11" t="s">
        <v>21</v>
      </c>
      <c r="C72" s="11" t="s">
        <v>21</v>
      </c>
      <c r="D72" s="12" t="s">
        <v>200</v>
      </c>
      <c r="E72" s="13">
        <v>3227140</v>
      </c>
      <c r="F72" s="14">
        <v>3227140</v>
      </c>
      <c r="G72" s="14">
        <v>2299293</v>
      </c>
      <c r="H72" s="14">
        <v>42000</v>
      </c>
      <c r="I72" s="14">
        <v>0</v>
      </c>
      <c r="J72" s="13">
        <v>5643560</v>
      </c>
      <c r="K72" s="14">
        <v>5643560</v>
      </c>
      <c r="L72" s="14">
        <v>0</v>
      </c>
      <c r="M72" s="14">
        <v>0</v>
      </c>
      <c r="N72" s="14">
        <v>0</v>
      </c>
      <c r="O72" s="14">
        <v>5643560</v>
      </c>
      <c r="P72" s="13">
        <f>E72 + J72</f>
        <v>8870700</v>
      </c>
    </row>
    <row r="73" spans="1:16" ht="27.6" x14ac:dyDescent="0.3">
      <c r="A73" s="11" t="s">
        <v>201</v>
      </c>
      <c r="B73" s="11" t="s">
        <v>21</v>
      </c>
      <c r="C73" s="11" t="s">
        <v>21</v>
      </c>
      <c r="D73" s="12" t="s">
        <v>200</v>
      </c>
      <c r="E73" s="13">
        <v>3227140</v>
      </c>
      <c r="F73" s="14">
        <v>3227140</v>
      </c>
      <c r="G73" s="14">
        <v>2299293</v>
      </c>
      <c r="H73" s="14">
        <v>42000</v>
      </c>
      <c r="I73" s="14">
        <v>0</v>
      </c>
      <c r="J73" s="13">
        <v>5643560</v>
      </c>
      <c r="K73" s="14">
        <v>5643560</v>
      </c>
      <c r="L73" s="14">
        <v>0</v>
      </c>
      <c r="M73" s="14">
        <v>0</v>
      </c>
      <c r="N73" s="14">
        <v>0</v>
      </c>
      <c r="O73" s="14">
        <v>5643560</v>
      </c>
      <c r="P73" s="13">
        <f>E73 + J73</f>
        <v>8870700</v>
      </c>
    </row>
    <row r="74" spans="1:16" ht="41.4" x14ac:dyDescent="0.3">
      <c r="A74" s="9" t="s">
        <v>202</v>
      </c>
      <c r="B74" s="9" t="s">
        <v>104</v>
      </c>
      <c r="C74" s="9" t="s">
        <v>26</v>
      </c>
      <c r="D74" s="15" t="s">
        <v>105</v>
      </c>
      <c r="E74" s="16">
        <v>3087140</v>
      </c>
      <c r="F74" s="17">
        <v>3087140</v>
      </c>
      <c r="G74" s="17">
        <v>2299293</v>
      </c>
      <c r="H74" s="17">
        <v>42000</v>
      </c>
      <c r="I74" s="17">
        <v>0</v>
      </c>
      <c r="J74" s="16">
        <v>70000</v>
      </c>
      <c r="K74" s="17">
        <v>70000</v>
      </c>
      <c r="L74" s="17">
        <v>0</v>
      </c>
      <c r="M74" s="17">
        <v>0</v>
      </c>
      <c r="N74" s="17">
        <v>0</v>
      </c>
      <c r="O74" s="17">
        <v>70000</v>
      </c>
      <c r="P74" s="16">
        <f>E74 + J74</f>
        <v>3157140</v>
      </c>
    </row>
    <row r="75" spans="1:16" ht="27.6" x14ac:dyDescent="0.3">
      <c r="A75" s="9" t="s">
        <v>203</v>
      </c>
      <c r="B75" s="9" t="s">
        <v>37</v>
      </c>
      <c r="C75" s="9" t="s">
        <v>38</v>
      </c>
      <c r="D75" s="15" t="s">
        <v>39</v>
      </c>
      <c r="E75" s="16">
        <v>140000</v>
      </c>
      <c r="F75" s="17">
        <v>140000</v>
      </c>
      <c r="G75" s="17">
        <v>0</v>
      </c>
      <c r="H75" s="17">
        <v>0</v>
      </c>
      <c r="I75" s="17">
        <v>0</v>
      </c>
      <c r="J75" s="16">
        <v>0</v>
      </c>
      <c r="K75" s="17">
        <v>0</v>
      </c>
      <c r="L75" s="17">
        <v>0</v>
      </c>
      <c r="M75" s="17">
        <v>0</v>
      </c>
      <c r="N75" s="17">
        <v>0</v>
      </c>
      <c r="O75" s="17">
        <v>0</v>
      </c>
      <c r="P75" s="16">
        <f>E75 + J75</f>
        <v>140000</v>
      </c>
    </row>
    <row r="76" spans="1:16" ht="82.8" x14ac:dyDescent="0.3">
      <c r="A76" s="9" t="s">
        <v>204</v>
      </c>
      <c r="B76" s="9" t="s">
        <v>205</v>
      </c>
      <c r="C76" s="9" t="s">
        <v>194</v>
      </c>
      <c r="D76" s="15" t="s">
        <v>206</v>
      </c>
      <c r="E76" s="16">
        <v>0</v>
      </c>
      <c r="F76" s="17">
        <v>0</v>
      </c>
      <c r="G76" s="17">
        <v>0</v>
      </c>
      <c r="H76" s="17">
        <v>0</v>
      </c>
      <c r="I76" s="17">
        <v>0</v>
      </c>
      <c r="J76" s="16">
        <v>5573560</v>
      </c>
      <c r="K76" s="17">
        <v>5573560</v>
      </c>
      <c r="L76" s="17">
        <v>0</v>
      </c>
      <c r="M76" s="17">
        <v>0</v>
      </c>
      <c r="N76" s="17">
        <v>0</v>
      </c>
      <c r="O76" s="17">
        <v>5573560</v>
      </c>
      <c r="P76" s="16">
        <f>E76 + J76</f>
        <v>5573560</v>
      </c>
    </row>
    <row r="77" spans="1:16" ht="41.4" x14ac:dyDescent="0.3">
      <c r="A77" s="11" t="s">
        <v>207</v>
      </c>
      <c r="B77" s="11" t="s">
        <v>21</v>
      </c>
      <c r="C77" s="11" t="s">
        <v>21</v>
      </c>
      <c r="D77" s="12" t="s">
        <v>208</v>
      </c>
      <c r="E77" s="13">
        <v>23488441</v>
      </c>
      <c r="F77" s="14">
        <v>23488441</v>
      </c>
      <c r="G77" s="14">
        <v>4303843</v>
      </c>
      <c r="H77" s="14">
        <v>5320100</v>
      </c>
      <c r="I77" s="14">
        <v>0</v>
      </c>
      <c r="J77" s="13">
        <v>75774238</v>
      </c>
      <c r="K77" s="14">
        <v>57121333</v>
      </c>
      <c r="L77" s="14">
        <v>0</v>
      </c>
      <c r="M77" s="14">
        <v>0</v>
      </c>
      <c r="N77" s="14">
        <v>0</v>
      </c>
      <c r="O77" s="14">
        <v>75774238</v>
      </c>
      <c r="P77" s="13">
        <f>E77 + J77</f>
        <v>99262679</v>
      </c>
    </row>
    <row r="78" spans="1:16" ht="41.4" x14ac:dyDescent="0.3">
      <c r="A78" s="11" t="s">
        <v>209</v>
      </c>
      <c r="B78" s="11" t="s">
        <v>21</v>
      </c>
      <c r="C78" s="11" t="s">
        <v>21</v>
      </c>
      <c r="D78" s="12" t="s">
        <v>208</v>
      </c>
      <c r="E78" s="13">
        <v>23488441</v>
      </c>
      <c r="F78" s="14">
        <v>23488441</v>
      </c>
      <c r="G78" s="14">
        <v>4303843</v>
      </c>
      <c r="H78" s="14">
        <v>5320100</v>
      </c>
      <c r="I78" s="14">
        <v>0</v>
      </c>
      <c r="J78" s="13">
        <v>75774238</v>
      </c>
      <c r="K78" s="14">
        <v>57121333</v>
      </c>
      <c r="L78" s="14">
        <v>0</v>
      </c>
      <c r="M78" s="14">
        <v>0</v>
      </c>
      <c r="N78" s="14">
        <v>0</v>
      </c>
      <c r="O78" s="14">
        <v>75774238</v>
      </c>
      <c r="P78" s="13">
        <f>E78 + J78</f>
        <v>99262679</v>
      </c>
    </row>
    <row r="79" spans="1:16" ht="41.4" x14ac:dyDescent="0.3">
      <c r="A79" s="9" t="s">
        <v>210</v>
      </c>
      <c r="B79" s="9" t="s">
        <v>104</v>
      </c>
      <c r="C79" s="9" t="s">
        <v>26</v>
      </c>
      <c r="D79" s="15" t="s">
        <v>105</v>
      </c>
      <c r="E79" s="16">
        <v>6412840</v>
      </c>
      <c r="F79" s="17">
        <v>6412840</v>
      </c>
      <c r="G79" s="17">
        <v>4303843</v>
      </c>
      <c r="H79" s="17">
        <v>54100</v>
      </c>
      <c r="I79" s="17">
        <v>0</v>
      </c>
      <c r="J79" s="16">
        <v>700000</v>
      </c>
      <c r="K79" s="17">
        <v>700000</v>
      </c>
      <c r="L79" s="17">
        <v>0</v>
      </c>
      <c r="M79" s="17">
        <v>0</v>
      </c>
      <c r="N79" s="17">
        <v>0</v>
      </c>
      <c r="O79" s="17">
        <v>700000</v>
      </c>
      <c r="P79" s="16">
        <f>E79 + J79</f>
        <v>7112840</v>
      </c>
    </row>
    <row r="80" spans="1:16" ht="138" x14ac:dyDescent="0.3">
      <c r="A80" s="9" t="s">
        <v>211</v>
      </c>
      <c r="B80" s="9" t="s">
        <v>212</v>
      </c>
      <c r="C80" s="9" t="s">
        <v>119</v>
      </c>
      <c r="D80" s="15" t="s">
        <v>213</v>
      </c>
      <c r="E80" s="16">
        <v>0</v>
      </c>
      <c r="F80" s="17">
        <v>0</v>
      </c>
      <c r="G80" s="17">
        <v>0</v>
      </c>
      <c r="H80" s="17">
        <v>0</v>
      </c>
      <c r="I80" s="17">
        <v>0</v>
      </c>
      <c r="J80" s="16">
        <v>0</v>
      </c>
      <c r="K80" s="17">
        <v>0</v>
      </c>
      <c r="L80" s="17">
        <v>0</v>
      </c>
      <c r="M80" s="17">
        <v>0</v>
      </c>
      <c r="N80" s="17">
        <v>0</v>
      </c>
      <c r="O80" s="17">
        <v>0</v>
      </c>
      <c r="P80" s="16">
        <f>E80 + J80</f>
        <v>0</v>
      </c>
    </row>
    <row r="81" spans="1:16" ht="110.4" x14ac:dyDescent="0.3">
      <c r="A81" s="9" t="s">
        <v>214</v>
      </c>
      <c r="B81" s="9" t="s">
        <v>215</v>
      </c>
      <c r="C81" s="9" t="s">
        <v>119</v>
      </c>
      <c r="D81" s="15" t="s">
        <v>216</v>
      </c>
      <c r="E81" s="16">
        <v>0</v>
      </c>
      <c r="F81" s="17">
        <v>0</v>
      </c>
      <c r="G81" s="17">
        <v>0</v>
      </c>
      <c r="H81" s="17">
        <v>0</v>
      </c>
      <c r="I81" s="17">
        <v>0</v>
      </c>
      <c r="J81" s="16">
        <v>3400000</v>
      </c>
      <c r="K81" s="17">
        <v>3400000</v>
      </c>
      <c r="L81" s="17">
        <v>0</v>
      </c>
      <c r="M81" s="17">
        <v>0</v>
      </c>
      <c r="N81" s="17">
        <v>0</v>
      </c>
      <c r="O81" s="17">
        <v>3400000</v>
      </c>
      <c r="P81" s="16">
        <f>E81 + J81</f>
        <v>3400000</v>
      </c>
    </row>
    <row r="82" spans="1:16" ht="96.6" x14ac:dyDescent="0.3">
      <c r="A82" s="9" t="s">
        <v>217</v>
      </c>
      <c r="B82" s="9" t="s">
        <v>218</v>
      </c>
      <c r="C82" s="9" t="s">
        <v>119</v>
      </c>
      <c r="D82" s="15" t="s">
        <v>219</v>
      </c>
      <c r="E82" s="16">
        <v>0</v>
      </c>
      <c r="F82" s="17">
        <v>0</v>
      </c>
      <c r="G82" s="17">
        <v>0</v>
      </c>
      <c r="H82" s="17">
        <v>0</v>
      </c>
      <c r="I82" s="17">
        <v>0</v>
      </c>
      <c r="J82" s="16">
        <v>8763700</v>
      </c>
      <c r="K82" s="17">
        <v>0</v>
      </c>
      <c r="L82" s="17">
        <v>0</v>
      </c>
      <c r="M82" s="17">
        <v>0</v>
      </c>
      <c r="N82" s="17">
        <v>0</v>
      </c>
      <c r="O82" s="17">
        <v>8763700</v>
      </c>
      <c r="P82" s="16">
        <f>E82 + J82</f>
        <v>8763700</v>
      </c>
    </row>
    <row r="83" spans="1:16" ht="96.6" x14ac:dyDescent="0.3">
      <c r="A83" s="9" t="s">
        <v>220</v>
      </c>
      <c r="B83" s="9" t="s">
        <v>221</v>
      </c>
      <c r="C83" s="9" t="s">
        <v>119</v>
      </c>
      <c r="D83" s="15" t="s">
        <v>222</v>
      </c>
      <c r="E83" s="16">
        <v>0</v>
      </c>
      <c r="F83" s="17">
        <v>0</v>
      </c>
      <c r="G83" s="17">
        <v>0</v>
      </c>
      <c r="H83" s="17">
        <v>0</v>
      </c>
      <c r="I83" s="17">
        <v>0</v>
      </c>
      <c r="J83" s="16">
        <v>0</v>
      </c>
      <c r="K83" s="17">
        <v>0</v>
      </c>
      <c r="L83" s="17">
        <v>0</v>
      </c>
      <c r="M83" s="17">
        <v>0</v>
      </c>
      <c r="N83" s="17">
        <v>0</v>
      </c>
      <c r="O83" s="17">
        <v>0</v>
      </c>
      <c r="P83" s="16">
        <f>E83 + J83</f>
        <v>0</v>
      </c>
    </row>
    <row r="84" spans="1:16" ht="96.6" x14ac:dyDescent="0.3">
      <c r="A84" s="9" t="s">
        <v>223</v>
      </c>
      <c r="B84" s="9" t="s">
        <v>224</v>
      </c>
      <c r="C84" s="9" t="s">
        <v>119</v>
      </c>
      <c r="D84" s="15" t="s">
        <v>225</v>
      </c>
      <c r="E84" s="16">
        <v>0</v>
      </c>
      <c r="F84" s="17">
        <v>0</v>
      </c>
      <c r="G84" s="17">
        <v>0</v>
      </c>
      <c r="H84" s="17">
        <v>0</v>
      </c>
      <c r="I84" s="17">
        <v>0</v>
      </c>
      <c r="J84" s="16">
        <v>0</v>
      </c>
      <c r="K84" s="17">
        <v>0</v>
      </c>
      <c r="L84" s="17">
        <v>0</v>
      </c>
      <c r="M84" s="17">
        <v>0</v>
      </c>
      <c r="N84" s="17">
        <v>0</v>
      </c>
      <c r="O84" s="17">
        <v>0</v>
      </c>
      <c r="P84" s="16">
        <f>E84 + J84</f>
        <v>0</v>
      </c>
    </row>
    <row r="85" spans="1:16" x14ac:dyDescent="0.3">
      <c r="A85" s="9" t="s">
        <v>226</v>
      </c>
      <c r="B85" s="9" t="s">
        <v>227</v>
      </c>
      <c r="C85" s="9" t="s">
        <v>119</v>
      </c>
      <c r="D85" s="15" t="s">
        <v>228</v>
      </c>
      <c r="E85" s="16">
        <v>0</v>
      </c>
      <c r="F85" s="17">
        <v>0</v>
      </c>
      <c r="G85" s="17">
        <v>0</v>
      </c>
      <c r="H85" s="17">
        <v>0</v>
      </c>
      <c r="I85" s="17">
        <v>0</v>
      </c>
      <c r="J85" s="16">
        <v>5292893</v>
      </c>
      <c r="K85" s="17">
        <v>5292893</v>
      </c>
      <c r="L85" s="17">
        <v>0</v>
      </c>
      <c r="M85" s="17">
        <v>0</v>
      </c>
      <c r="N85" s="17">
        <v>0</v>
      </c>
      <c r="O85" s="17">
        <v>5292893</v>
      </c>
      <c r="P85" s="16">
        <f>E85 + J85</f>
        <v>5292893</v>
      </c>
    </row>
    <row r="86" spans="1:16" x14ac:dyDescent="0.3">
      <c r="A86" s="9" t="s">
        <v>229</v>
      </c>
      <c r="B86" s="9" t="s">
        <v>51</v>
      </c>
      <c r="C86" s="9" t="s">
        <v>42</v>
      </c>
      <c r="D86" s="15" t="s">
        <v>52</v>
      </c>
      <c r="E86" s="16">
        <v>9887901</v>
      </c>
      <c r="F86" s="17">
        <v>9887901</v>
      </c>
      <c r="G86" s="17">
        <v>0</v>
      </c>
      <c r="H86" s="17">
        <v>5026000</v>
      </c>
      <c r="I86" s="17">
        <v>0</v>
      </c>
      <c r="J86" s="16">
        <v>0</v>
      </c>
      <c r="K86" s="17">
        <v>0</v>
      </c>
      <c r="L86" s="17">
        <v>0</v>
      </c>
      <c r="M86" s="17">
        <v>0</v>
      </c>
      <c r="N86" s="17">
        <v>0</v>
      </c>
      <c r="O86" s="17">
        <v>0</v>
      </c>
      <c r="P86" s="16">
        <f>E86 + J86</f>
        <v>9887901</v>
      </c>
    </row>
    <row r="87" spans="1:16" ht="27.6" x14ac:dyDescent="0.3">
      <c r="A87" s="9" t="s">
        <v>230</v>
      </c>
      <c r="B87" s="9" t="s">
        <v>62</v>
      </c>
      <c r="C87" s="9" t="s">
        <v>63</v>
      </c>
      <c r="D87" s="15" t="s">
        <v>64</v>
      </c>
      <c r="E87" s="16">
        <v>0</v>
      </c>
      <c r="F87" s="17">
        <v>0</v>
      </c>
      <c r="G87" s="17">
        <v>0</v>
      </c>
      <c r="H87" s="17">
        <v>0</v>
      </c>
      <c r="I87" s="17">
        <v>0</v>
      </c>
      <c r="J87" s="16">
        <v>1046000</v>
      </c>
      <c r="K87" s="17">
        <v>1046000</v>
      </c>
      <c r="L87" s="17">
        <v>0</v>
      </c>
      <c r="M87" s="17">
        <v>0</v>
      </c>
      <c r="N87" s="17">
        <v>0</v>
      </c>
      <c r="O87" s="17">
        <v>1046000</v>
      </c>
      <c r="P87" s="16">
        <f>E87 + J87</f>
        <v>1046000</v>
      </c>
    </row>
    <row r="88" spans="1:16" ht="27.6" x14ac:dyDescent="0.3">
      <c r="A88" s="9" t="s">
        <v>231</v>
      </c>
      <c r="B88" s="9" t="s">
        <v>232</v>
      </c>
      <c r="C88" s="9" t="s">
        <v>74</v>
      </c>
      <c r="D88" s="15" t="s">
        <v>233</v>
      </c>
      <c r="E88" s="16">
        <v>0</v>
      </c>
      <c r="F88" s="17">
        <v>0</v>
      </c>
      <c r="G88" s="17">
        <v>0</v>
      </c>
      <c r="H88" s="17">
        <v>0</v>
      </c>
      <c r="I88" s="17">
        <v>0</v>
      </c>
      <c r="J88" s="16">
        <v>11365205</v>
      </c>
      <c r="K88" s="17">
        <v>2776000</v>
      </c>
      <c r="L88" s="17">
        <v>0</v>
      </c>
      <c r="M88" s="17">
        <v>0</v>
      </c>
      <c r="N88" s="17">
        <v>0</v>
      </c>
      <c r="O88" s="17">
        <v>11365205</v>
      </c>
      <c r="P88" s="16">
        <f>E88 + J88</f>
        <v>11365205</v>
      </c>
    </row>
    <row r="89" spans="1:16" ht="27.6" x14ac:dyDescent="0.3">
      <c r="A89" s="9" t="s">
        <v>234</v>
      </c>
      <c r="B89" s="9" t="s">
        <v>235</v>
      </c>
      <c r="C89" s="9" t="s">
        <v>74</v>
      </c>
      <c r="D89" s="15" t="s">
        <v>236</v>
      </c>
      <c r="E89" s="16">
        <v>0</v>
      </c>
      <c r="F89" s="17">
        <v>0</v>
      </c>
      <c r="G89" s="17">
        <v>0</v>
      </c>
      <c r="H89" s="17">
        <v>0</v>
      </c>
      <c r="I89" s="17">
        <v>0</v>
      </c>
      <c r="J89" s="16">
        <v>13900000</v>
      </c>
      <c r="K89" s="17">
        <v>13900000</v>
      </c>
      <c r="L89" s="17">
        <v>0</v>
      </c>
      <c r="M89" s="17">
        <v>0</v>
      </c>
      <c r="N89" s="17">
        <v>0</v>
      </c>
      <c r="O89" s="17">
        <v>13900000</v>
      </c>
      <c r="P89" s="16">
        <f>E89 + J89</f>
        <v>13900000</v>
      </c>
    </row>
    <row r="90" spans="1:16" ht="27.6" x14ac:dyDescent="0.3">
      <c r="A90" s="9" t="s">
        <v>237</v>
      </c>
      <c r="B90" s="9" t="s">
        <v>80</v>
      </c>
      <c r="C90" s="9" t="s">
        <v>81</v>
      </c>
      <c r="D90" s="15" t="s">
        <v>82</v>
      </c>
      <c r="E90" s="16">
        <v>2570000</v>
      </c>
      <c r="F90" s="17">
        <v>2570000</v>
      </c>
      <c r="G90" s="17">
        <v>0</v>
      </c>
      <c r="H90" s="17">
        <v>220000</v>
      </c>
      <c r="I90" s="17">
        <v>0</v>
      </c>
      <c r="J90" s="16">
        <v>21456440</v>
      </c>
      <c r="K90" s="17">
        <v>21456440</v>
      </c>
      <c r="L90" s="17">
        <v>0</v>
      </c>
      <c r="M90" s="17">
        <v>0</v>
      </c>
      <c r="N90" s="17">
        <v>0</v>
      </c>
      <c r="O90" s="17">
        <v>21456440</v>
      </c>
      <c r="P90" s="16">
        <f>E90 + J90</f>
        <v>24026440</v>
      </c>
    </row>
    <row r="91" spans="1:16" x14ac:dyDescent="0.3">
      <c r="A91" s="9" t="s">
        <v>238</v>
      </c>
      <c r="B91" s="9" t="s">
        <v>87</v>
      </c>
      <c r="C91" s="9" t="s">
        <v>88</v>
      </c>
      <c r="D91" s="15" t="s">
        <v>89</v>
      </c>
      <c r="E91" s="16">
        <v>227000</v>
      </c>
      <c r="F91" s="17">
        <v>227000</v>
      </c>
      <c r="G91" s="17">
        <v>0</v>
      </c>
      <c r="H91" s="17">
        <v>20000</v>
      </c>
      <c r="I91" s="17">
        <v>0</v>
      </c>
      <c r="J91" s="16">
        <v>0</v>
      </c>
      <c r="K91" s="17">
        <v>0</v>
      </c>
      <c r="L91" s="17">
        <v>0</v>
      </c>
      <c r="M91" s="17">
        <v>0</v>
      </c>
      <c r="N91" s="17">
        <v>0</v>
      </c>
      <c r="O91" s="17">
        <v>0</v>
      </c>
      <c r="P91" s="16">
        <f>E91 + J91</f>
        <v>227000</v>
      </c>
    </row>
    <row r="92" spans="1:16" x14ac:dyDescent="0.3">
      <c r="A92" s="9" t="s">
        <v>239</v>
      </c>
      <c r="B92" s="9" t="s">
        <v>91</v>
      </c>
      <c r="C92" s="9" t="s">
        <v>88</v>
      </c>
      <c r="D92" s="15" t="s">
        <v>92</v>
      </c>
      <c r="E92" s="16">
        <v>3450000</v>
      </c>
      <c r="F92" s="17">
        <v>3450000</v>
      </c>
      <c r="G92" s="17">
        <v>0</v>
      </c>
      <c r="H92" s="17">
        <v>0</v>
      </c>
      <c r="I92" s="17">
        <v>0</v>
      </c>
      <c r="J92" s="16">
        <v>8550000</v>
      </c>
      <c r="K92" s="17">
        <v>8550000</v>
      </c>
      <c r="L92" s="17">
        <v>0</v>
      </c>
      <c r="M92" s="17">
        <v>0</v>
      </c>
      <c r="N92" s="17">
        <v>0</v>
      </c>
      <c r="O92" s="17">
        <v>8550000</v>
      </c>
      <c r="P92" s="16">
        <f>E92 + J92</f>
        <v>12000000</v>
      </c>
    </row>
    <row r="93" spans="1:16" ht="27.6" x14ac:dyDescent="0.3">
      <c r="A93" s="9" t="s">
        <v>240</v>
      </c>
      <c r="B93" s="9" t="s">
        <v>241</v>
      </c>
      <c r="C93" s="9" t="s">
        <v>242</v>
      </c>
      <c r="D93" s="15" t="s">
        <v>243</v>
      </c>
      <c r="E93" s="16">
        <v>0</v>
      </c>
      <c r="F93" s="17">
        <v>0</v>
      </c>
      <c r="G93" s="17">
        <v>0</v>
      </c>
      <c r="H93" s="17">
        <v>0</v>
      </c>
      <c r="I93" s="17">
        <v>0</v>
      </c>
      <c r="J93" s="16">
        <v>1300000</v>
      </c>
      <c r="K93" s="17">
        <v>0</v>
      </c>
      <c r="L93" s="17">
        <v>0</v>
      </c>
      <c r="M93" s="17">
        <v>0</v>
      </c>
      <c r="N93" s="17">
        <v>0</v>
      </c>
      <c r="O93" s="17">
        <v>1300000</v>
      </c>
      <c r="P93" s="16">
        <f>E93 + J93</f>
        <v>1300000</v>
      </c>
    </row>
    <row r="94" spans="1:16" ht="55.2" x14ac:dyDescent="0.3">
      <c r="A94" s="9" t="s">
        <v>244</v>
      </c>
      <c r="B94" s="9" t="s">
        <v>245</v>
      </c>
      <c r="C94" s="9" t="s">
        <v>194</v>
      </c>
      <c r="D94" s="15" t="s">
        <v>246</v>
      </c>
      <c r="E94" s="16">
        <v>940700</v>
      </c>
      <c r="F94" s="17">
        <v>940700</v>
      </c>
      <c r="G94" s="17">
        <v>0</v>
      </c>
      <c r="H94" s="17">
        <v>0</v>
      </c>
      <c r="I94" s="17">
        <v>0</v>
      </c>
      <c r="J94" s="16">
        <v>0</v>
      </c>
      <c r="K94" s="17">
        <v>0</v>
      </c>
      <c r="L94" s="17">
        <v>0</v>
      </c>
      <c r="M94" s="17">
        <v>0</v>
      </c>
      <c r="N94" s="17">
        <v>0</v>
      </c>
      <c r="O94" s="17">
        <v>0</v>
      </c>
      <c r="P94" s="16">
        <f>E94 + J94</f>
        <v>940700</v>
      </c>
    </row>
    <row r="95" spans="1:16" ht="27.6" x14ac:dyDescent="0.3">
      <c r="A95" s="11" t="s">
        <v>247</v>
      </c>
      <c r="B95" s="11" t="s">
        <v>21</v>
      </c>
      <c r="C95" s="11" t="s">
        <v>21</v>
      </c>
      <c r="D95" s="12" t="s">
        <v>248</v>
      </c>
      <c r="E95" s="13">
        <v>28892749</v>
      </c>
      <c r="F95" s="14">
        <v>26280630</v>
      </c>
      <c r="G95" s="14">
        <v>2200000</v>
      </c>
      <c r="H95" s="14">
        <v>0</v>
      </c>
      <c r="I95" s="14">
        <v>0</v>
      </c>
      <c r="J95" s="13">
        <v>9289950</v>
      </c>
      <c r="K95" s="14">
        <v>9289950</v>
      </c>
      <c r="L95" s="14">
        <v>0</v>
      </c>
      <c r="M95" s="14">
        <v>0</v>
      </c>
      <c r="N95" s="14">
        <v>0</v>
      </c>
      <c r="O95" s="14">
        <v>9289950</v>
      </c>
      <c r="P95" s="13">
        <f>E95 + J95</f>
        <v>38182699</v>
      </c>
    </row>
    <row r="96" spans="1:16" ht="27.6" x14ac:dyDescent="0.3">
      <c r="A96" s="11" t="s">
        <v>249</v>
      </c>
      <c r="B96" s="11" t="s">
        <v>21</v>
      </c>
      <c r="C96" s="11" t="s">
        <v>21</v>
      </c>
      <c r="D96" s="12" t="s">
        <v>248</v>
      </c>
      <c r="E96" s="13">
        <v>28892749</v>
      </c>
      <c r="F96" s="14">
        <v>26280630</v>
      </c>
      <c r="G96" s="14">
        <v>2200000</v>
      </c>
      <c r="H96" s="14">
        <v>0</v>
      </c>
      <c r="I96" s="14">
        <v>0</v>
      </c>
      <c r="J96" s="13">
        <v>9289950</v>
      </c>
      <c r="K96" s="14">
        <v>9289950</v>
      </c>
      <c r="L96" s="14">
        <v>0</v>
      </c>
      <c r="M96" s="14">
        <v>0</v>
      </c>
      <c r="N96" s="14">
        <v>0</v>
      </c>
      <c r="O96" s="14">
        <v>9289950</v>
      </c>
      <c r="P96" s="13">
        <f>E96 + J96</f>
        <v>38182699</v>
      </c>
    </row>
    <row r="97" spans="1:16" ht="41.4" x14ac:dyDescent="0.3">
      <c r="A97" s="9" t="s">
        <v>250</v>
      </c>
      <c r="B97" s="9" t="s">
        <v>104</v>
      </c>
      <c r="C97" s="9" t="s">
        <v>26</v>
      </c>
      <c r="D97" s="15" t="s">
        <v>105</v>
      </c>
      <c r="E97" s="16">
        <v>2869000</v>
      </c>
      <c r="F97" s="17">
        <v>2869000</v>
      </c>
      <c r="G97" s="17">
        <v>2200000</v>
      </c>
      <c r="H97" s="17">
        <v>0</v>
      </c>
      <c r="I97" s="17">
        <v>0</v>
      </c>
      <c r="J97" s="16">
        <v>65000</v>
      </c>
      <c r="K97" s="17">
        <v>65000</v>
      </c>
      <c r="L97" s="17">
        <v>0</v>
      </c>
      <c r="M97" s="17">
        <v>0</v>
      </c>
      <c r="N97" s="17">
        <v>0</v>
      </c>
      <c r="O97" s="17">
        <v>65000</v>
      </c>
      <c r="P97" s="16">
        <f>E97 + J97</f>
        <v>2934000</v>
      </c>
    </row>
    <row r="98" spans="1:16" x14ac:dyDescent="0.3">
      <c r="A98" s="9" t="s">
        <v>251</v>
      </c>
      <c r="B98" s="9" t="s">
        <v>252</v>
      </c>
      <c r="C98" s="9" t="s">
        <v>253</v>
      </c>
      <c r="D98" s="15" t="s">
        <v>254</v>
      </c>
      <c r="E98" s="16">
        <v>2612119</v>
      </c>
      <c r="F98" s="17">
        <v>0</v>
      </c>
      <c r="G98" s="17">
        <v>0</v>
      </c>
      <c r="H98" s="17">
        <v>0</v>
      </c>
      <c r="I98" s="17">
        <v>0</v>
      </c>
      <c r="J98" s="16">
        <v>0</v>
      </c>
      <c r="K98" s="17">
        <v>0</v>
      </c>
      <c r="L98" s="17">
        <v>0</v>
      </c>
      <c r="M98" s="17">
        <v>0</v>
      </c>
      <c r="N98" s="17">
        <v>0</v>
      </c>
      <c r="O98" s="17">
        <v>0</v>
      </c>
      <c r="P98" s="16">
        <f>E98 + J98</f>
        <v>2612119</v>
      </c>
    </row>
    <row r="99" spans="1:16" x14ac:dyDescent="0.3">
      <c r="A99" s="9" t="s">
        <v>255</v>
      </c>
      <c r="B99" s="9" t="s">
        <v>256</v>
      </c>
      <c r="C99" s="9" t="s">
        <v>257</v>
      </c>
      <c r="D99" s="15" t="s">
        <v>258</v>
      </c>
      <c r="E99" s="16">
        <v>6752500</v>
      </c>
      <c r="F99" s="17">
        <v>6752500</v>
      </c>
      <c r="G99" s="17">
        <v>0</v>
      </c>
      <c r="H99" s="17">
        <v>0</v>
      </c>
      <c r="I99" s="17">
        <v>0</v>
      </c>
      <c r="J99" s="16">
        <v>0</v>
      </c>
      <c r="K99" s="17">
        <v>0</v>
      </c>
      <c r="L99" s="17">
        <v>0</v>
      </c>
      <c r="M99" s="17">
        <v>0</v>
      </c>
      <c r="N99" s="17">
        <v>0</v>
      </c>
      <c r="O99" s="17">
        <v>0</v>
      </c>
      <c r="P99" s="16">
        <f>E99 + J99</f>
        <v>6752500</v>
      </c>
    </row>
    <row r="100" spans="1:16" ht="27.6" x14ac:dyDescent="0.3">
      <c r="A100" s="9" t="s">
        <v>259</v>
      </c>
      <c r="B100" s="9" t="s">
        <v>260</v>
      </c>
      <c r="C100" s="9" t="s">
        <v>257</v>
      </c>
      <c r="D100" s="15" t="s">
        <v>261</v>
      </c>
      <c r="E100" s="16">
        <v>5000000</v>
      </c>
      <c r="F100" s="17">
        <v>5000000</v>
      </c>
      <c r="G100" s="17">
        <v>0</v>
      </c>
      <c r="H100" s="17">
        <v>0</v>
      </c>
      <c r="I100" s="17">
        <v>0</v>
      </c>
      <c r="J100" s="16">
        <v>1488950</v>
      </c>
      <c r="K100" s="17">
        <v>1488950</v>
      </c>
      <c r="L100" s="17">
        <v>0</v>
      </c>
      <c r="M100" s="17">
        <v>0</v>
      </c>
      <c r="N100" s="17">
        <v>0</v>
      </c>
      <c r="O100" s="17">
        <v>1488950</v>
      </c>
      <c r="P100" s="16">
        <f>E100 + J100</f>
        <v>6488950</v>
      </c>
    </row>
    <row r="101" spans="1:16" x14ac:dyDescent="0.3">
      <c r="A101" s="9" t="s">
        <v>262</v>
      </c>
      <c r="B101" s="9" t="s">
        <v>263</v>
      </c>
      <c r="C101" s="9" t="s">
        <v>257</v>
      </c>
      <c r="D101" s="15" t="s">
        <v>264</v>
      </c>
      <c r="E101" s="16">
        <v>453330</v>
      </c>
      <c r="F101" s="17">
        <v>453330</v>
      </c>
      <c r="G101" s="17">
        <v>0</v>
      </c>
      <c r="H101" s="17">
        <v>0</v>
      </c>
      <c r="I101" s="17">
        <v>0</v>
      </c>
      <c r="J101" s="16">
        <v>0</v>
      </c>
      <c r="K101" s="17">
        <v>0</v>
      </c>
      <c r="L101" s="17">
        <v>0</v>
      </c>
      <c r="M101" s="17">
        <v>0</v>
      </c>
      <c r="N101" s="17">
        <v>0</v>
      </c>
      <c r="O101" s="17">
        <v>0</v>
      </c>
      <c r="P101" s="16">
        <f>E101 + J101</f>
        <v>453330</v>
      </c>
    </row>
    <row r="102" spans="1:16" ht="41.4" x14ac:dyDescent="0.3">
      <c r="A102" s="9" t="s">
        <v>265</v>
      </c>
      <c r="B102" s="9" t="s">
        <v>266</v>
      </c>
      <c r="C102" s="9" t="s">
        <v>257</v>
      </c>
      <c r="D102" s="15" t="s">
        <v>267</v>
      </c>
      <c r="E102" s="16">
        <v>11205800</v>
      </c>
      <c r="F102" s="17">
        <v>11205800</v>
      </c>
      <c r="G102" s="17">
        <v>0</v>
      </c>
      <c r="H102" s="17">
        <v>0</v>
      </c>
      <c r="I102" s="17">
        <v>0</v>
      </c>
      <c r="J102" s="16">
        <v>7736000</v>
      </c>
      <c r="K102" s="17">
        <v>7736000</v>
      </c>
      <c r="L102" s="17">
        <v>0</v>
      </c>
      <c r="M102" s="17">
        <v>0</v>
      </c>
      <c r="N102" s="17">
        <v>0</v>
      </c>
      <c r="O102" s="17">
        <v>7736000</v>
      </c>
      <c r="P102" s="16">
        <f>E102 + J102</f>
        <v>18941800</v>
      </c>
    </row>
    <row r="103" spans="1:16" x14ac:dyDescent="0.3">
      <c r="A103" s="18" t="s">
        <v>269</v>
      </c>
      <c r="B103" s="18" t="s">
        <v>269</v>
      </c>
      <c r="C103" s="18" t="s">
        <v>269</v>
      </c>
      <c r="D103" s="19" t="s">
        <v>268</v>
      </c>
      <c r="E103" s="13">
        <v>484794856</v>
      </c>
      <c r="F103" s="13">
        <v>457877999</v>
      </c>
      <c r="G103" s="13">
        <v>257627715</v>
      </c>
      <c r="H103" s="13">
        <v>24883100</v>
      </c>
      <c r="I103" s="13">
        <v>24304738</v>
      </c>
      <c r="J103" s="13">
        <v>119158078</v>
      </c>
      <c r="K103" s="13">
        <v>87748962</v>
      </c>
      <c r="L103" s="13">
        <v>11898400</v>
      </c>
      <c r="M103" s="13">
        <v>0</v>
      </c>
      <c r="N103" s="13">
        <v>0</v>
      </c>
      <c r="O103" s="13">
        <v>107259678</v>
      </c>
      <c r="P103" s="13">
        <f>E103 + J103</f>
        <v>603952934</v>
      </c>
    </row>
    <row r="105" spans="1:16" x14ac:dyDescent="0.3">
      <c r="A105" s="5"/>
      <c r="B105" s="5"/>
      <c r="C105" s="5"/>
      <c r="D105" s="5"/>
      <c r="E105" s="5"/>
      <c r="F105" s="5"/>
      <c r="G105" s="5"/>
      <c r="H105" s="5"/>
      <c r="I105" s="5"/>
      <c r="J105" s="5"/>
      <c r="K105" s="5"/>
      <c r="L105" s="5"/>
      <c r="M105" s="5"/>
      <c r="N105" s="5"/>
      <c r="O105" s="5"/>
      <c r="P105" s="5"/>
    </row>
    <row r="106" spans="1:16" x14ac:dyDescent="0.3">
      <c r="E106" s="21" t="s">
        <v>271</v>
      </c>
    </row>
  </sheetData>
  <mergeCells count="23">
    <mergeCell ref="O10:O12"/>
    <mergeCell ref="P9:P12"/>
    <mergeCell ref="A105:P105"/>
    <mergeCell ref="G11:G12"/>
    <mergeCell ref="H11:H12"/>
    <mergeCell ref="I10:I12"/>
    <mergeCell ref="J9:O9"/>
    <mergeCell ref="J10:J12"/>
    <mergeCell ref="K10:K12"/>
    <mergeCell ref="L10:L12"/>
    <mergeCell ref="M10:N10"/>
    <mergeCell ref="M11:M12"/>
    <mergeCell ref="N11:N12"/>
    <mergeCell ref="A5:P5"/>
    <mergeCell ref="A6:P6"/>
    <mergeCell ref="A9:A12"/>
    <mergeCell ref="B9:B12"/>
    <mergeCell ref="C9:C12"/>
    <mergeCell ref="D9:D12"/>
    <mergeCell ref="E9:I9"/>
    <mergeCell ref="E10:E12"/>
    <mergeCell ref="F10:F12"/>
    <mergeCell ref="G10:H10"/>
  </mergeCells>
  <pageMargins left="0.196850393700787" right="0.196850393700787" top="0.39370078740157499" bottom="0.196850393700787" header="0" footer="0"/>
  <pageSetup paperSize="9" scale="60" fitToHeight="5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2025-09-15T14:49:43Z</cp:lastPrinted>
  <dcterms:created xsi:type="dcterms:W3CDTF">2025-09-15T14:48:43Z</dcterms:created>
  <dcterms:modified xsi:type="dcterms:W3CDTF">2025-09-15T14:50:15Z</dcterms:modified>
</cp:coreProperties>
</file>